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D4882E24-F29B-4DDD-A67E-898FAB1C3350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C依頼書" sheetId="10" r:id="rId1"/>
    <sheet name="切取入力" sheetId="6" r:id="rId2"/>
    <sheet name="切取入力 (2)" sheetId="7" r:id="rId3"/>
    <sheet name="中性化入力" sheetId="8" r:id="rId4"/>
    <sheet name="中性化入力 (2)" sheetId="9" r:id="rId5"/>
  </sheets>
  <definedNames>
    <definedName name="_xlnm.Print_Area" localSheetId="1">切取入力!$A$1:$DH$40</definedName>
    <definedName name="_xlnm.Print_Area" localSheetId="2">'切取入力 (2)'!$A$1:$DH$47</definedName>
    <definedName name="_xlnm.Print_Area" localSheetId="3">中性化入力!$A$1:$DH$54</definedName>
    <definedName name="_xlnm.Print_Area" localSheetId="4">'中性化入力 (2)'!$A$1:$DH$53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7" i="10" l="1"/>
  <c r="X60" i="10" s="1"/>
  <c r="X103" i="10" s="1"/>
  <c r="Q14" i="8"/>
  <c r="CT12" i="9"/>
  <c r="CT12" i="8"/>
  <c r="CT12" i="7"/>
  <c r="CK12" i="9"/>
  <c r="CK12" i="8"/>
  <c r="CK12" i="7"/>
  <c r="CB12" i="9"/>
  <c r="CB12" i="8"/>
  <c r="CB12" i="7"/>
  <c r="CM10" i="9"/>
  <c r="CM10" i="8"/>
  <c r="CM10" i="7"/>
  <c r="BV13" i="9"/>
  <c r="BV13" i="8"/>
  <c r="BV13" i="7"/>
  <c r="T12" i="9"/>
  <c r="T12" i="8"/>
  <c r="T12" i="7"/>
  <c r="T10" i="9"/>
  <c r="T10" i="8"/>
  <c r="T10" i="7"/>
  <c r="T8" i="9"/>
  <c r="T8" i="8"/>
  <c r="T8" i="7"/>
  <c r="B37" i="6"/>
  <c r="BV13" i="6"/>
  <c r="CT12" i="6"/>
  <c r="CK12" i="6"/>
  <c r="CB12" i="6"/>
  <c r="CM10" i="6"/>
  <c r="Q14" i="6"/>
  <c r="T12" i="6"/>
  <c r="T10" i="6"/>
  <c r="T8" i="6"/>
  <c r="S123" i="10"/>
  <c r="U123" i="10" s="1"/>
  <c r="S122" i="10"/>
  <c r="U122" i="10" s="1"/>
  <c r="S121" i="10"/>
  <c r="U121" i="10" s="1"/>
  <c r="S120" i="10"/>
  <c r="U120" i="10" s="1"/>
  <c r="S119" i="10"/>
  <c r="U119" i="10" s="1"/>
  <c r="S117" i="10"/>
  <c r="U117" i="10" s="1"/>
  <c r="S116" i="10"/>
  <c r="U116" i="10" s="1"/>
  <c r="S115" i="10"/>
  <c r="U115" i="10" s="1"/>
  <c r="S114" i="10"/>
  <c r="U114" i="10" s="1"/>
  <c r="S113" i="10"/>
  <c r="U113" i="10" s="1"/>
  <c r="S110" i="10"/>
  <c r="U110" i="10" s="1"/>
  <c r="S109" i="10"/>
  <c r="U109" i="10" s="1"/>
  <c r="S108" i="10"/>
  <c r="U108" i="10" s="1"/>
  <c r="S107" i="10"/>
  <c r="U107" i="10" s="1"/>
  <c r="E103" i="10"/>
  <c r="E102" i="10"/>
  <c r="Y101" i="10"/>
  <c r="U101" i="10"/>
  <c r="Q101" i="10"/>
  <c r="M101" i="10"/>
  <c r="AA94" i="10"/>
  <c r="Y94" i="10"/>
  <c r="W94" i="10"/>
  <c r="Y92" i="10"/>
  <c r="S80" i="10"/>
  <c r="U80" i="10" s="1"/>
  <c r="S79" i="10"/>
  <c r="U79" i="10" s="1"/>
  <c r="S78" i="10"/>
  <c r="U78" i="10" s="1"/>
  <c r="S77" i="10"/>
  <c r="U77" i="10" s="1"/>
  <c r="S76" i="10"/>
  <c r="U76" i="10" s="1"/>
  <c r="S75" i="10"/>
  <c r="U75" i="10" s="1"/>
  <c r="U74" i="10"/>
  <c r="S74" i="10"/>
  <c r="S73" i="10"/>
  <c r="U73" i="10" s="1"/>
  <c r="S72" i="10"/>
  <c r="U72" i="10" s="1"/>
  <c r="S71" i="10"/>
  <c r="U71" i="10" s="1"/>
  <c r="S70" i="10"/>
  <c r="U70" i="10" s="1"/>
  <c r="S69" i="10"/>
  <c r="S112" i="10" s="1"/>
  <c r="U112" i="10" s="1"/>
  <c r="S68" i="10"/>
  <c r="U68" i="10" s="1"/>
  <c r="S67" i="10"/>
  <c r="U67" i="10" s="1"/>
  <c r="S66" i="10"/>
  <c r="U66" i="10" s="1"/>
  <c r="S65" i="10"/>
  <c r="U65" i="10" s="1"/>
  <c r="S64" i="10"/>
  <c r="U64" i="10" s="1"/>
  <c r="S63" i="10"/>
  <c r="S106" i="10" s="1"/>
  <c r="U106" i="10" s="1"/>
  <c r="V60" i="10"/>
  <c r="V103" i="10" s="1"/>
  <c r="T60" i="10"/>
  <c r="T103" i="10" s="1"/>
  <c r="R60" i="10"/>
  <c r="R103" i="10" s="1"/>
  <c r="E60" i="10"/>
  <c r="E59" i="10"/>
  <c r="Y58" i="10"/>
  <c r="U58" i="10"/>
  <c r="Q58" i="10"/>
  <c r="M58" i="10"/>
  <c r="I58" i="10"/>
  <c r="I101" i="10" s="1"/>
  <c r="E58" i="10"/>
  <c r="E101" i="10" s="1"/>
  <c r="E57" i="10"/>
  <c r="E100" i="10" s="1"/>
  <c r="AA51" i="10"/>
  <c r="Y51" i="10"/>
  <c r="W51" i="10"/>
  <c r="D50" i="10"/>
  <c r="D93" i="10" s="1"/>
  <c r="Y49" i="10"/>
  <c r="U37" i="10"/>
  <c r="U36" i="10"/>
  <c r="U35" i="10"/>
  <c r="U34" i="10"/>
  <c r="U33" i="10"/>
  <c r="U32" i="10"/>
  <c r="U31" i="10"/>
  <c r="U30" i="10"/>
  <c r="U29" i="10"/>
  <c r="U28" i="10"/>
  <c r="U27" i="10"/>
  <c r="U26" i="10"/>
  <c r="U25" i="10"/>
  <c r="U24" i="10"/>
  <c r="U23" i="10"/>
  <c r="U22" i="10"/>
  <c r="U21" i="10"/>
  <c r="U20" i="10"/>
  <c r="S111" i="10" l="1"/>
  <c r="U111" i="10" s="1"/>
  <c r="U38" i="10"/>
  <c r="I11" i="10" s="1"/>
  <c r="I54" i="10" s="1"/>
  <c r="I97" i="10" s="1"/>
  <c r="U63" i="10"/>
  <c r="U69" i="10"/>
  <c r="S118" i="10"/>
  <c r="U118" i="10" s="1"/>
  <c r="U124" i="10" s="1"/>
  <c r="U125" i="10" s="1"/>
  <c r="U39" i="10" l="1"/>
  <c r="U81" i="10"/>
  <c r="U82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C1" authorId="0" shapeId="0" xr:uid="{A3C756E8-F6EE-4C66-8F55-743715D841C9}">
      <text>
        <r>
          <rPr>
            <b/>
            <sz val="12"/>
            <color indexed="81"/>
            <rFont val="Meiryo UI"/>
            <family val="3"/>
            <charset val="128"/>
          </rPr>
          <t>※注意事項
依頼書･領収書・請求書の3枚と別シートの「コンクリート試験入力用紙」と4枚セットで提出してください。
印刷時に依頼書用紙がずれることがあります。
その場合は、「表示」タブの「改ページプレビュー」で印刷範囲を調整してください。
依頼書は工事名称･試験日ごとに作成してください。
片面印刷してください。
切取コアの試験は57､58､66から番号を選択してください。
切取コアの試験は試験日を指定できません。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Q16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「構造物の経過年数」、「使用骨材の種類」等が必要であればご記入ください。</t>
        </r>
      </text>
    </comment>
  </commentList>
</comments>
</file>

<file path=xl/sharedStrings.xml><?xml version="1.0" encoding="utf-8"?>
<sst xmlns="http://schemas.openxmlformats.org/spreadsheetml/2006/main" count="515" uniqueCount="151">
  <si>
    <t>受付
番号</t>
    <rPh sb="0" eb="2">
      <t>ウケツケ</t>
    </rPh>
    <rPh sb="3" eb="5">
      <t>バンゴウ</t>
    </rPh>
    <phoneticPr fontId="3"/>
  </si>
  <si>
    <t>－</t>
    <phoneticPr fontId="3"/>
  </si>
  <si>
    <t>　会社名　（氏名）</t>
    <rPh sb="1" eb="4">
      <t>カイシャメイ</t>
    </rPh>
    <rPh sb="6" eb="8">
      <t>シメイ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</si>
  <si>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</si>
  <si>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</si>
  <si>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</si>
  <si>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</si>
  <si>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日</t>
    <rPh sb="0" eb="1">
      <t>ニチ</t>
    </rPh>
    <phoneticPr fontId="3"/>
  </si>
  <si>
    <t>C</t>
    <phoneticPr fontId="3"/>
  </si>
  <si>
    <t>試験</t>
    <rPh sb="0" eb="2">
      <t>シケン</t>
    </rPh>
    <phoneticPr fontId="3"/>
  </si>
  <si>
    <t>通知書</t>
    <rPh sb="0" eb="2">
      <t>ツウチショ</t>
    </rPh>
    <phoneticPr fontId="3"/>
  </si>
  <si>
    <t>工事名称</t>
    <rPh sb="0" eb="2">
      <t>コウジ</t>
    </rPh>
    <rPh sb="2" eb="4">
      <t>メイショウ</t>
    </rPh>
    <phoneticPr fontId="3"/>
  </si>
  <si>
    <t>試験日</t>
    <rPh sb="0" eb="2">
      <t>シケンビ</t>
    </rPh>
    <phoneticPr fontId="3"/>
  </si>
  <si>
    <t>令和</t>
    <rPh sb="0" eb="1">
      <t>レイワ</t>
    </rPh>
    <phoneticPr fontId="3"/>
  </si>
  <si>
    <t>№</t>
    <phoneticPr fontId="3"/>
  </si>
  <si>
    <t>直径</t>
    <rPh sb="0" eb="2">
      <t>チョッケイ</t>
    </rPh>
    <phoneticPr fontId="3"/>
  </si>
  <si>
    <t>高さ</t>
    <rPh sb="0" eb="1">
      <t>タカ</t>
    </rPh>
    <phoneticPr fontId="3"/>
  </si>
  <si>
    <t>最大荷重</t>
    <rPh sb="0" eb="2">
      <t>サイダイ</t>
    </rPh>
    <rPh sb="2" eb="4">
      <t>カジュウ</t>
    </rPh>
    <phoneticPr fontId="3"/>
  </si>
  <si>
    <t>(㎜)</t>
    <phoneticPr fontId="3"/>
  </si>
  <si>
    <t>写真(センターに撮影依頼)</t>
    <rPh sb="0" eb="1">
      <t>シャシン</t>
    </rPh>
    <rPh sb="8" eb="10">
      <t>サツエイ</t>
    </rPh>
    <rPh sb="10" eb="12">
      <t>イライ</t>
    </rPh>
    <phoneticPr fontId="3"/>
  </si>
  <si>
    <t>残材返却</t>
    <rPh sb="0" eb="4">
      <t>ザンザイヘンキャク</t>
    </rPh>
    <phoneticPr fontId="3"/>
  </si>
  <si>
    <t>必要な箇所のみチェックをしてください。記入がない場合はご希望通りにならないことがあります。</t>
    <rPh sb="0" eb="2">
      <t>ヒツヨウ</t>
    </rPh>
    <rPh sb="3" eb="5">
      <t>カショ</t>
    </rPh>
    <rPh sb="19" eb="21">
      <t>キニュウ</t>
    </rPh>
    <rPh sb="24" eb="26">
      <t>バアイ</t>
    </rPh>
    <rPh sb="28" eb="30">
      <t>キボウ</t>
    </rPh>
    <rPh sb="30" eb="31">
      <t>ドオ</t>
    </rPh>
    <phoneticPr fontId="3"/>
  </si>
  <si>
    <t>(kN)</t>
    <phoneticPr fontId="3"/>
  </si>
  <si>
    <t>切取コア試験入力用紙</t>
    <rPh sb="0" eb="2">
      <t>キリトリ</t>
    </rPh>
    <rPh sb="4" eb="5">
      <t>タメシ</t>
    </rPh>
    <rPh sb="5" eb="6">
      <t>シルシ</t>
    </rPh>
    <rPh sb="6" eb="10">
      <t>ニュウリョクヨウシ</t>
    </rPh>
    <phoneticPr fontId="3"/>
  </si>
  <si>
    <t>採取日</t>
    <rPh sb="0" eb="3">
      <t>サイシュビ</t>
    </rPh>
    <phoneticPr fontId="3"/>
  </si>
  <si>
    <t>その他記載事項</t>
    <rPh sb="2" eb="3">
      <t>タ</t>
    </rPh>
    <rPh sb="3" eb="5">
      <t>キサイ</t>
    </rPh>
    <rPh sb="5" eb="7">
      <t>ジコウ</t>
    </rPh>
    <phoneticPr fontId="3"/>
  </si>
  <si>
    <t>測点等</t>
    <rPh sb="0" eb="2">
      <t>ソクテン</t>
    </rPh>
    <rPh sb="2" eb="3">
      <t>トウ</t>
    </rPh>
    <phoneticPr fontId="3"/>
  </si>
  <si>
    <t>質量</t>
    <rPh sb="0" eb="2">
      <t>シツリョウ</t>
    </rPh>
    <phoneticPr fontId="3"/>
  </si>
  <si>
    <t>外観等</t>
    <rPh sb="0" eb="2">
      <t>ガイカン</t>
    </rPh>
    <rPh sb="2" eb="3">
      <t>トウ</t>
    </rPh>
    <phoneticPr fontId="3"/>
  </si>
  <si>
    <t>(g)</t>
    <phoneticPr fontId="3"/>
  </si>
  <si>
    <t>欄が足りない場合は、「切取入力(2)」に記入してください。</t>
    <rPh sb="0" eb="1">
      <t>ラン</t>
    </rPh>
    <rPh sb="2" eb="3">
      <t>タ</t>
    </rPh>
    <rPh sb="6" eb="8">
      <t>バアイ</t>
    </rPh>
    <rPh sb="11" eb="13">
      <t>キリトリ</t>
    </rPh>
    <rPh sb="13" eb="15">
      <t>ニュウリョク</t>
    </rPh>
    <rPh sb="20" eb="22">
      <t>キニュウ</t>
    </rPh>
    <phoneticPr fontId="3"/>
  </si>
  <si>
    <t>2枚目</t>
    <rPh sb="1" eb="3">
      <t>マイメ</t>
    </rPh>
    <phoneticPr fontId="3"/>
  </si>
  <si>
    <t>中性化深さ試験入力用紙</t>
    <rPh sb="0" eb="3">
      <t>チュウセイカ</t>
    </rPh>
    <rPh sb="3" eb="4">
      <t>フカ</t>
    </rPh>
    <rPh sb="5" eb="6">
      <t>タメシ</t>
    </rPh>
    <rPh sb="6" eb="7">
      <t>シルシ</t>
    </rPh>
    <rPh sb="7" eb="11">
      <t>ニュウリョクヨウシ</t>
    </rPh>
    <phoneticPr fontId="3"/>
  </si>
  <si>
    <t>「採取位置」のみ記入してください。</t>
    <rPh sb="0" eb="2">
      <t>サイシュ</t>
    </rPh>
    <rPh sb="2" eb="4">
      <t>イチ</t>
    </rPh>
    <rPh sb="7" eb="9">
      <t>キニュウ</t>
    </rPh>
    <phoneticPr fontId="1"/>
  </si>
  <si>
    <t>№</t>
    <phoneticPr fontId="1"/>
  </si>
  <si>
    <t>採取位置</t>
    <rPh sb="0" eb="2">
      <t>サイシュ</t>
    </rPh>
    <rPh sb="2" eb="4">
      <t>イチ</t>
    </rPh>
    <phoneticPr fontId="1"/>
  </si>
  <si>
    <t>測定面</t>
    <rPh sb="0" eb="3">
      <t>ソクテイメン</t>
    </rPh>
    <phoneticPr fontId="1"/>
  </si>
  <si>
    <t>測定までの時間(分)</t>
    <rPh sb="0" eb="2">
      <t>ソクテイ</t>
    </rPh>
    <rPh sb="5" eb="7">
      <t>ジカン</t>
    </rPh>
    <rPh sb="8" eb="9">
      <t>フン</t>
    </rPh>
    <phoneticPr fontId="1"/>
  </si>
  <si>
    <t>中性化深さ(㎜)</t>
    <rPh sb="0" eb="2">
      <t>チュウセイ</t>
    </rPh>
    <rPh sb="2" eb="4">
      <t>カフカ</t>
    </rPh>
    <phoneticPr fontId="1"/>
  </si>
  <si>
    <t>薄赤紫
色部分</t>
    <rPh sb="0" eb="1">
      <t>ウス</t>
    </rPh>
    <rPh sb="1" eb="3">
      <t>アカムラサキ</t>
    </rPh>
    <rPh sb="4" eb="5">
      <t>イロ</t>
    </rPh>
    <rPh sb="5" eb="7">
      <t>ブブン</t>
    </rPh>
    <phoneticPr fontId="1"/>
  </si>
  <si>
    <t>測定位置</t>
    <rPh sb="0" eb="2">
      <t>ソクテイ</t>
    </rPh>
    <rPh sb="2" eb="4">
      <t>イチ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</si>
  <si>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</si>
  <si>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</si>
  <si>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</si>
  <si>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</si>
  <si>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</si>
  <si>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</si>
  <si>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平均値</t>
    <rPh sb="0" eb="3">
      <t>ヘイキンチ</t>
    </rPh>
    <phoneticPr fontId="1"/>
  </si>
  <si>
    <t>最大値</t>
    <rPh sb="0" eb="3">
      <t>サイダイチ</t>
    </rPh>
    <phoneticPr fontId="1"/>
  </si>
  <si>
    <t>筒元</t>
    <rPh sb="0" eb="2">
      <t>ツツモト</t>
    </rPh>
    <phoneticPr fontId="1"/>
  </si>
  <si>
    <t>筒先</t>
    <rPh sb="0" eb="2">
      <t>ツツサキ</t>
    </rPh>
    <phoneticPr fontId="1"/>
  </si>
  <si>
    <t>欄が足りない場合は、「中性化入力(2)」に記入してください。</t>
    <rPh sb="0" eb="1">
      <t>ラン</t>
    </rPh>
    <rPh sb="2" eb="3">
      <t>タ</t>
    </rPh>
    <rPh sb="6" eb="8">
      <t>バアイ</t>
    </rPh>
    <rPh sb="11" eb="14">
      <t>チュウセイカ</t>
    </rPh>
    <rPh sb="14" eb="16">
      <t>ニュウリョク</t>
    </rPh>
    <rPh sb="21" eb="23">
      <t>キニュウ</t>
    </rPh>
    <phoneticPr fontId="3"/>
  </si>
  <si>
    <t>記入がない場合はご希望通りにならないことがあります。</t>
    <rPh sb="0" eb="2">
      <t>キニュウ</t>
    </rPh>
    <rPh sb="5" eb="7">
      <t>バアイ</t>
    </rPh>
    <rPh sb="9" eb="11">
      <t>キボウ</t>
    </rPh>
    <rPh sb="11" eb="12">
      <t>ドオ</t>
    </rPh>
    <phoneticPr fontId="3"/>
  </si>
  <si>
    <t>試験結果通知書の窓口受け取り</t>
    <rPh sb="0" eb="1">
      <t>シケン</t>
    </rPh>
    <rPh sb="1" eb="3">
      <t>ケッカ</t>
    </rPh>
    <rPh sb="3" eb="6">
      <t>ツウチショ</t>
    </rPh>
    <rPh sb="7" eb="9">
      <t>マドグチ</t>
    </rPh>
    <rPh sb="9" eb="10">
      <t>ウ</t>
    </rPh>
    <rPh sb="11" eb="12">
      <t>ト</t>
    </rPh>
    <phoneticPr fontId="1"/>
  </si>
  <si>
    <t>試験日はセンター記入
指定できません</t>
    <rPh sb="0" eb="3">
      <t>シケンビ</t>
    </rPh>
    <rPh sb="8" eb="10">
      <t>キニュウ</t>
    </rPh>
    <rPh sb="11" eb="13">
      <t>シテイ</t>
    </rPh>
    <phoneticPr fontId="1"/>
  </si>
  <si>
    <t>円</t>
    <rPh sb="0" eb="1">
      <t>エン</t>
    </rPh>
    <phoneticPr fontId="1"/>
  </si>
  <si>
    <t>「その他記載事項」欄に記入したものは、試験結果通知書に記載されます。</t>
    <rPh sb="2" eb="7">
      <t>タキサイジコウ</t>
    </rPh>
    <rPh sb="7" eb="8">
      <t>ラン</t>
    </rPh>
    <rPh sb="10" eb="12">
      <t>キニュウ</t>
    </rPh>
    <rPh sb="18" eb="20">
      <t>シケン</t>
    </rPh>
    <rPh sb="20" eb="22">
      <t>ケッカ</t>
    </rPh>
    <rPh sb="22" eb="25">
      <t>ツウチショ</t>
    </rPh>
    <rPh sb="26" eb="27">
      <t>オナ</t>
    </rPh>
    <rPh sb="27" eb="29">
      <t>キサイ</t>
    </rPh>
    <phoneticPr fontId="3"/>
  </si>
  <si>
    <t>試験日は指定できません
センターで記入します</t>
    <rPh sb="0" eb="3">
      <t>シケンビ</t>
    </rPh>
    <rPh sb="4" eb="6">
      <t>シテイ</t>
    </rPh>
    <rPh sb="17" eb="19">
      <t>キニュウ</t>
    </rPh>
    <phoneticPr fontId="1"/>
  </si>
  <si>
    <t>測点等をご記入ください。直径・高さ・質量はセンターで計測･記入します。</t>
    <rPh sb="0" eb="1">
      <t>ソクテン</t>
    </rPh>
    <rPh sb="1" eb="2">
      <t>トウ</t>
    </rPh>
    <rPh sb="4" eb="6">
      <t>キニュウ</t>
    </rPh>
    <rPh sb="12" eb="14">
      <t>チョッケイ</t>
    </rPh>
    <rPh sb="15" eb="16">
      <t>タカ</t>
    </rPh>
    <rPh sb="18" eb="20">
      <t>シツリョウ</t>
    </rPh>
    <rPh sb="26" eb="28">
      <t>ケイソク</t>
    </rPh>
    <rPh sb="29" eb="31">
      <t>キニュウ</t>
    </rPh>
    <phoneticPr fontId="3"/>
  </si>
  <si>
    <t>「その他記載事項」欄に記入したものは、試験結果通知書に記載されます。</t>
    <rPh sb="27" eb="29">
      <t>キサイ</t>
    </rPh>
    <phoneticPr fontId="3"/>
  </si>
  <si>
    <t>お渡しは試験日翌日の午後になります。(土､日､祝日を除く)</t>
    <rPh sb="1" eb="2">
      <t>ワタ</t>
    </rPh>
    <rPh sb="4" eb="7">
      <t>シケンビ</t>
    </rPh>
    <rPh sb="7" eb="9">
      <t>ヨクジツ</t>
    </rPh>
    <rPh sb="10" eb="12">
      <t>ゴゴ</t>
    </rPh>
    <phoneticPr fontId="1"/>
  </si>
  <si>
    <t>チェック</t>
    <phoneticPr fontId="1"/>
  </si>
  <si>
    <t>□</t>
    <phoneticPr fontId="1"/>
  </si>
  <si>
    <t>□</t>
  </si>
  <si>
    <t>コンクリート試験依頼書</t>
    <rPh sb="6" eb="8">
      <t>シケン</t>
    </rPh>
    <rPh sb="8" eb="11">
      <t>イライショ</t>
    </rPh>
    <phoneticPr fontId="1"/>
  </si>
  <si>
    <t>令和5年9月改正</t>
    <rPh sb="0" eb="2">
      <t>レイワ</t>
    </rPh>
    <rPh sb="3" eb="4">
      <t>ネン</t>
    </rPh>
    <rPh sb="5" eb="6">
      <t>ガツ</t>
    </rPh>
    <rPh sb="6" eb="8">
      <t>カイセイ</t>
    </rPh>
    <phoneticPr fontId="1"/>
  </si>
  <si>
    <t>伺、下記試験依頼書により実施してよろしいか。</t>
    <rPh sb="0" eb="1">
      <t>ウカガ</t>
    </rPh>
    <rPh sb="2" eb="4">
      <t>カキ</t>
    </rPh>
    <rPh sb="4" eb="6">
      <t>シケン</t>
    </rPh>
    <rPh sb="6" eb="9">
      <t>イライショ</t>
    </rPh>
    <rPh sb="12" eb="14">
      <t>ジッシ</t>
    </rPh>
    <phoneticPr fontId="1"/>
  </si>
  <si>
    <t>公益財団法人岡山県建設技術センター　御中</t>
    <rPh sb="0" eb="2">
      <t>コウエキ</t>
    </rPh>
    <rPh sb="2" eb="6">
      <t>ザイダンホウジン</t>
    </rPh>
    <rPh sb="6" eb="9">
      <t>オカヤマケン</t>
    </rPh>
    <rPh sb="9" eb="11">
      <t>ケンセツ</t>
    </rPh>
    <rPh sb="11" eb="13">
      <t>ギジュツ</t>
    </rPh>
    <rPh sb="18" eb="20">
      <t>オンチュウ</t>
    </rPh>
    <phoneticPr fontId="1"/>
  </si>
  <si>
    <t>登録番号：T9260005000234</t>
  </si>
  <si>
    <t>【依頼者】</t>
    <rPh sb="1" eb="4">
      <t>イライシャ</t>
    </rPh>
    <phoneticPr fontId="1"/>
  </si>
  <si>
    <t>（領収書･請求書の宛名）</t>
    <rPh sb="1" eb="4">
      <t>リョウシュウショ</t>
    </rPh>
    <rPh sb="5" eb="8">
      <t>セイキュウショ</t>
    </rPh>
    <rPh sb="9" eb="11">
      <t>アテナ</t>
    </rPh>
    <phoneticPr fontId="1"/>
  </si>
  <si>
    <t>〒</t>
    <phoneticPr fontId="1"/>
  </si>
  <si>
    <t>TEL</t>
    <phoneticPr fontId="1"/>
  </si>
  <si>
    <t>所在地</t>
    <rPh sb="0" eb="3">
      <t>ショザイチ</t>
    </rPh>
    <phoneticPr fontId="1"/>
  </si>
  <si>
    <t>受付
番号</t>
    <rPh sb="0" eb="2">
      <t>ウケツケ</t>
    </rPh>
    <rPh sb="3" eb="5">
      <t>バンゴウ</t>
    </rPh>
    <phoneticPr fontId="1"/>
  </si>
  <si>
    <t>C-</t>
    <phoneticPr fontId="1"/>
  </si>
  <si>
    <t>会社名</t>
    <rPh sb="0" eb="3">
      <t>カイシャメイ</t>
    </rPh>
    <phoneticPr fontId="1"/>
  </si>
  <si>
    <t>【試験結果の宛名】</t>
    <rPh sb="1" eb="3">
      <t>シケン</t>
    </rPh>
    <rPh sb="3" eb="5">
      <t>ケッカ</t>
    </rPh>
    <rPh sb="6" eb="8">
      <t>アテナ</t>
    </rPh>
    <phoneticPr fontId="1"/>
  </si>
  <si>
    <t>※依頼者と異なる場合のみ記入してください。</t>
    <rPh sb="1" eb="4">
      <t>イライシャ</t>
    </rPh>
    <rPh sb="5" eb="6">
      <t>コト</t>
    </rPh>
    <rPh sb="8" eb="10">
      <t>バアイ</t>
    </rPh>
    <rPh sb="12" eb="14">
      <t>キニュウ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</si>
  <si>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</si>
  <si>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</si>
  <si>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</si>
  <si>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</si>
  <si>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【郵送先】</t>
    <rPh sb="1" eb="4">
      <t>ユウソウサキ</t>
    </rPh>
    <phoneticPr fontId="1"/>
  </si>
  <si>
    <t>建設材料試験手数料(税込み)</t>
    <rPh sb="0" eb="2">
      <t>ケンセツ</t>
    </rPh>
    <rPh sb="2" eb="4">
      <t>ザイリョウ</t>
    </rPh>
    <rPh sb="4" eb="6">
      <t>シケン</t>
    </rPh>
    <rPh sb="6" eb="9">
      <t>テスウリョウ</t>
    </rPh>
    <rPh sb="10" eb="12">
      <t>ゼイコ</t>
    </rPh>
    <phoneticPr fontId="1"/>
  </si>
  <si>
    <t>必要事項を記入し、該当する□を■にしてください。</t>
    <phoneticPr fontId="1"/>
  </si>
  <si>
    <t>工事名称</t>
    <rPh sb="0" eb="2">
      <t>コウジ</t>
    </rPh>
    <rPh sb="2" eb="4">
      <t>メイショウ</t>
    </rPh>
    <phoneticPr fontId="1"/>
  </si>
  <si>
    <t>発注者</t>
    <rPh sb="0" eb="3">
      <t>ハッチュウシャ</t>
    </rPh>
    <phoneticPr fontId="1"/>
  </si>
  <si>
    <t>岡山県</t>
    <rPh sb="0" eb="3">
      <t>オカヤマケン</t>
    </rPh>
    <phoneticPr fontId="1"/>
  </si>
  <si>
    <t>市町村</t>
    <rPh sb="0" eb="3">
      <t>シチョウソン</t>
    </rPh>
    <phoneticPr fontId="1"/>
  </si>
  <si>
    <t>国</t>
    <rPh sb="0" eb="1">
      <t>クニ</t>
    </rPh>
    <phoneticPr fontId="1"/>
  </si>
  <si>
    <t>県内民間</t>
    <rPh sb="0" eb="2">
      <t>ケンナイ</t>
    </rPh>
    <rPh sb="2" eb="4">
      <t>ミンカン</t>
    </rPh>
    <phoneticPr fontId="1"/>
  </si>
  <si>
    <t>県外公共</t>
    <rPh sb="0" eb="2">
      <t>ケンガイ</t>
    </rPh>
    <rPh sb="2" eb="4">
      <t>コウキョウ</t>
    </rPh>
    <phoneticPr fontId="1"/>
  </si>
  <si>
    <t>県外民間</t>
    <rPh sb="0" eb="4">
      <t>ケンガイミンカン</t>
    </rPh>
    <phoneticPr fontId="1"/>
  </si>
  <si>
    <r>
      <t xml:space="preserve">配合等
</t>
    </r>
    <r>
      <rPr>
        <sz val="6"/>
        <color theme="1"/>
        <rFont val="Meiryo UI"/>
        <family val="3"/>
        <charset val="128"/>
      </rPr>
      <t>(入力用紙に詳しく記入してください。)</t>
    </r>
    <rPh sb="0" eb="2">
      <t>ハイゴウ</t>
    </rPh>
    <rPh sb="2" eb="3">
      <t>トウ</t>
    </rPh>
    <rPh sb="5" eb="7">
      <t>ニュウリョク</t>
    </rPh>
    <rPh sb="7" eb="9">
      <t>ヨウシ</t>
    </rPh>
    <rPh sb="10" eb="11">
      <t>クワ</t>
    </rPh>
    <rPh sb="13" eb="15">
      <t>キニュウ</t>
    </rPh>
    <phoneticPr fontId="1"/>
  </si>
  <si>
    <t>試験日</t>
    <rPh sb="0" eb="3">
      <t>シケンビ</t>
    </rPh>
    <phoneticPr fontId="1"/>
  </si>
  <si>
    <t>月</t>
    <rPh sb="0" eb="1">
      <t>ゲツ</t>
    </rPh>
    <phoneticPr fontId="1"/>
  </si>
  <si>
    <t>曜日</t>
    <rPh sb="0" eb="2">
      <t>ヨウビ</t>
    </rPh>
    <phoneticPr fontId="1"/>
  </si>
  <si>
    <t>※土･日･祝日以外</t>
    <rPh sb="1" eb="2">
      <t>ツチ</t>
    </rPh>
    <rPh sb="3" eb="4">
      <t>ニチ</t>
    </rPh>
    <rPh sb="5" eb="7">
      <t>シュクジツ</t>
    </rPh>
    <rPh sb="7" eb="9">
      <t>イガイ</t>
    </rPh>
    <phoneticPr fontId="1"/>
  </si>
  <si>
    <t>試　験　項　目</t>
    <rPh sb="0" eb="1">
      <t>タメシ</t>
    </rPh>
    <rPh sb="2" eb="3">
      <t>ゲン</t>
    </rPh>
    <rPh sb="4" eb="5">
      <t>コウ</t>
    </rPh>
    <rPh sb="6" eb="7">
      <t>メ</t>
    </rPh>
    <phoneticPr fontId="1"/>
  </si>
  <si>
    <t>試験法等</t>
    <rPh sb="0" eb="3">
      <t>シケンホウ</t>
    </rPh>
    <rPh sb="3" eb="4">
      <t>トウ</t>
    </rPh>
    <phoneticPr fontId="1"/>
  </si>
  <si>
    <t>単価(税込)</t>
    <rPh sb="0" eb="2">
      <t>タンカ</t>
    </rPh>
    <rPh sb="3" eb="5">
      <t>ゼイコ</t>
    </rPh>
    <phoneticPr fontId="1"/>
  </si>
  <si>
    <t>件数</t>
    <rPh sb="0" eb="2">
      <t>ケンスウ</t>
    </rPh>
    <phoneticPr fontId="1"/>
  </si>
  <si>
    <t>手数料(税込)</t>
    <rPh sb="0" eb="3">
      <t>テスウリョウ</t>
    </rPh>
    <rPh sb="4" eb="6">
      <t>ゼイコ</t>
    </rPh>
    <phoneticPr fontId="1"/>
  </si>
  <si>
    <t>数量等</t>
    <rPh sb="0" eb="2">
      <t>スウリョウ</t>
    </rPh>
    <rPh sb="2" eb="3">
      <t>トウ</t>
    </rPh>
    <phoneticPr fontId="1"/>
  </si>
  <si>
    <t>圧縮強度試験「標準養生」</t>
    <rPh sb="0" eb="2">
      <t>アッシュク</t>
    </rPh>
    <rPh sb="2" eb="4">
      <t>キョウド</t>
    </rPh>
    <rPh sb="4" eb="6">
      <t>シケン</t>
    </rPh>
    <rPh sb="7" eb="9">
      <t>ヒョウジュン</t>
    </rPh>
    <rPh sb="9" eb="11">
      <t>ヨウジョウ</t>
    </rPh>
    <phoneticPr fontId="1"/>
  </si>
  <si>
    <t>JIS A 1108</t>
    <phoneticPr fontId="1"/>
  </si>
  <si>
    <t>3本までを1組</t>
    <rPh sb="1" eb="2">
      <t>ホン</t>
    </rPh>
    <rPh sb="6" eb="7">
      <t>クミ</t>
    </rPh>
    <phoneticPr fontId="1"/>
  </si>
  <si>
    <t>圧縮強度試験</t>
    <rPh sb="0" eb="2">
      <t>アッシュク</t>
    </rPh>
    <rPh sb="2" eb="4">
      <t>キョウド</t>
    </rPh>
    <rPh sb="4" eb="6">
      <t>シケン</t>
    </rPh>
    <phoneticPr fontId="1"/>
  </si>
  <si>
    <t>3本までを1組</t>
    <phoneticPr fontId="1"/>
  </si>
  <si>
    <t>曲げ強度試験「標準養生」</t>
    <rPh sb="0" eb="1">
      <t>マ</t>
    </rPh>
    <rPh sb="2" eb="4">
      <t>キョウド</t>
    </rPh>
    <rPh sb="4" eb="6">
      <t>シケン</t>
    </rPh>
    <rPh sb="7" eb="11">
      <t>ヒョウジュンヨウジョウ</t>
    </rPh>
    <phoneticPr fontId="1"/>
  </si>
  <si>
    <t>JIS A 1106</t>
    <phoneticPr fontId="1"/>
  </si>
  <si>
    <t>3本までを1組</t>
  </si>
  <si>
    <t>曲げ強度試験</t>
    <rPh sb="0" eb="1">
      <t>マ</t>
    </rPh>
    <rPh sb="2" eb="4">
      <t>キョウド</t>
    </rPh>
    <rPh sb="4" eb="6">
      <t>シケン</t>
    </rPh>
    <phoneticPr fontId="1"/>
  </si>
  <si>
    <t>割裂引張強度試験「標準養生」</t>
    <rPh sb="0" eb="1">
      <t>カツ</t>
    </rPh>
    <rPh sb="1" eb="2">
      <t>レツ</t>
    </rPh>
    <rPh sb="2" eb="3">
      <t>ヒ</t>
    </rPh>
    <rPh sb="3" eb="4">
      <t>パ</t>
    </rPh>
    <rPh sb="4" eb="6">
      <t>キョウド</t>
    </rPh>
    <rPh sb="6" eb="8">
      <t>シケン</t>
    </rPh>
    <rPh sb="9" eb="13">
      <t>ヒョウジュンヨウジョウ</t>
    </rPh>
    <phoneticPr fontId="1"/>
  </si>
  <si>
    <t>JIS A 1113</t>
    <phoneticPr fontId="1"/>
  </si>
  <si>
    <t>割裂引張強度試験</t>
    <rPh sb="0" eb="1">
      <t>カツ</t>
    </rPh>
    <rPh sb="1" eb="2">
      <t>レツ</t>
    </rPh>
    <rPh sb="2" eb="3">
      <t>ヒ</t>
    </rPh>
    <rPh sb="3" eb="4">
      <t>パ</t>
    </rPh>
    <rPh sb="4" eb="6">
      <t>キョウド</t>
    </rPh>
    <rPh sb="6" eb="8">
      <t>シケン</t>
    </rPh>
    <phoneticPr fontId="1"/>
  </si>
  <si>
    <t>切取りコアの圧縮強度試験</t>
    <rPh sb="0" eb="1">
      <t>キ</t>
    </rPh>
    <rPh sb="1" eb="2">
      <t>ト</t>
    </rPh>
    <rPh sb="6" eb="12">
      <t>アッシュクキョウドシケン</t>
    </rPh>
    <phoneticPr fontId="1"/>
  </si>
  <si>
    <t>JIS A 1107</t>
    <phoneticPr fontId="1"/>
  </si>
  <si>
    <t>1本あたり</t>
    <rPh sb="1" eb="2">
      <t>ホン</t>
    </rPh>
    <phoneticPr fontId="1"/>
  </si>
  <si>
    <t>切取りコアの整形</t>
    <rPh sb="0" eb="1">
      <t>キ</t>
    </rPh>
    <rPh sb="1" eb="2">
      <t>ト</t>
    </rPh>
    <rPh sb="6" eb="8">
      <t>セイケイ</t>
    </rPh>
    <phoneticPr fontId="1"/>
  </si>
  <si>
    <t>両端面</t>
    <rPh sb="0" eb="1">
      <t>リョウ</t>
    </rPh>
    <rPh sb="1" eb="2">
      <t>タン</t>
    </rPh>
    <rPh sb="2" eb="3">
      <t>メン</t>
    </rPh>
    <phoneticPr fontId="1"/>
  </si>
  <si>
    <t>1本あたり</t>
    <phoneticPr fontId="1"/>
  </si>
  <si>
    <t>φ5㎝供試体の圧縮強度試験「養生含む」</t>
    <rPh sb="3" eb="6">
      <t>キョウシタイ</t>
    </rPh>
    <rPh sb="7" eb="9">
      <t>アッシュク</t>
    </rPh>
    <rPh sb="9" eb="11">
      <t>キョウド</t>
    </rPh>
    <rPh sb="11" eb="13">
      <t>シケン</t>
    </rPh>
    <rPh sb="14" eb="16">
      <t>ヨウジョウ</t>
    </rPh>
    <rPh sb="16" eb="17">
      <t>フク</t>
    </rPh>
    <phoneticPr fontId="1"/>
  </si>
  <si>
    <t>〃</t>
    <phoneticPr fontId="1"/>
  </si>
  <si>
    <r>
      <t>φ5</t>
    </r>
    <r>
      <rPr>
        <sz val="11"/>
        <color theme="1"/>
        <rFont val="Microsoft YaHei"/>
        <family val="3"/>
        <charset val="134"/>
      </rPr>
      <t>㎝</t>
    </r>
    <r>
      <rPr>
        <sz val="11"/>
        <color theme="1"/>
        <rFont val="Meiryo UI"/>
        <family val="3"/>
        <charset val="128"/>
      </rPr>
      <t>供試体の整形</t>
    </r>
    <rPh sb="0" eb="6">
      <t>ファイ5センチキョウシタイ</t>
    </rPh>
    <rPh sb="7" eb="9">
      <t>セイケイ</t>
    </rPh>
    <phoneticPr fontId="1"/>
  </si>
  <si>
    <r>
      <t>φ5</t>
    </r>
    <r>
      <rPr>
        <sz val="6"/>
        <color theme="1"/>
        <rFont val="Microsoft YaHei"/>
        <family val="3"/>
        <charset val="134"/>
      </rPr>
      <t>㎝</t>
    </r>
    <r>
      <rPr>
        <sz val="6"/>
        <color theme="1"/>
        <rFont val="Meiryo UI"/>
        <family val="3"/>
        <charset val="128"/>
      </rPr>
      <t>供試体の圧縮強度試験
「モールド支給･端面整形付」</t>
    </r>
    <rPh sb="0" eb="13">
      <t>ファイ5センチキョウシタイノアッシュクキョウドシケン</t>
    </rPh>
    <rPh sb="19" eb="21">
      <t>シキュウ</t>
    </rPh>
    <rPh sb="22" eb="23">
      <t>タン</t>
    </rPh>
    <rPh sb="23" eb="24">
      <t>メン</t>
    </rPh>
    <rPh sb="24" eb="26">
      <t>セイケイ</t>
    </rPh>
    <rPh sb="26" eb="27">
      <t>ツ</t>
    </rPh>
    <phoneticPr fontId="1"/>
  </si>
  <si>
    <t>JIS A 1108</t>
  </si>
  <si>
    <t>4×4×16㎝角材の曲げ･圧縮試験</t>
    <rPh sb="7" eb="9">
      <t>カクザイ</t>
    </rPh>
    <rPh sb="10" eb="11">
      <t>マ</t>
    </rPh>
    <rPh sb="13" eb="15">
      <t>アッシュク</t>
    </rPh>
    <rPh sb="15" eb="17">
      <t>シケン</t>
    </rPh>
    <phoneticPr fontId="1"/>
  </si>
  <si>
    <t>JIS A 1171
JIS R 5201</t>
    <phoneticPr fontId="1"/>
  </si>
  <si>
    <t>4×4×16㎝角材の曲げ･圧縮試験「モールド貸与」</t>
    <rPh sb="7" eb="9">
      <t>カクザイ</t>
    </rPh>
    <rPh sb="10" eb="11">
      <t>マ</t>
    </rPh>
    <rPh sb="13" eb="15">
      <t>アッシュク</t>
    </rPh>
    <rPh sb="15" eb="17">
      <t>シケン</t>
    </rPh>
    <rPh sb="22" eb="24">
      <t>タイヨ</t>
    </rPh>
    <phoneticPr fontId="1"/>
  </si>
  <si>
    <t>中性化深さ試験</t>
    <rPh sb="0" eb="3">
      <t>チュウセイカ</t>
    </rPh>
    <rPh sb="3" eb="4">
      <t>フカ</t>
    </rPh>
    <rPh sb="5" eb="7">
      <t>シケン</t>
    </rPh>
    <phoneticPr fontId="1"/>
  </si>
  <si>
    <t>JIS A 1152</t>
    <phoneticPr fontId="1"/>
  </si>
  <si>
    <t>静弾性係数試験「コンプレッソメーター使用」</t>
    <rPh sb="0" eb="1">
      <t>セイ</t>
    </rPh>
    <rPh sb="1" eb="3">
      <t>ダンセイ</t>
    </rPh>
    <rPh sb="3" eb="5">
      <t>ケイスウ</t>
    </rPh>
    <rPh sb="5" eb="7">
      <t>シケン</t>
    </rPh>
    <rPh sb="18" eb="20">
      <t>シヨウ</t>
    </rPh>
    <phoneticPr fontId="1"/>
  </si>
  <si>
    <t>JIS A 1149</t>
    <phoneticPr fontId="1"/>
  </si>
  <si>
    <r>
      <t>写真手数料</t>
    </r>
    <r>
      <rPr>
        <sz val="9"/>
        <color theme="1"/>
        <rFont val="Meiryo UI"/>
        <family val="3"/>
        <charset val="128"/>
      </rPr>
      <t>（自身で撮る場合には不要）</t>
    </r>
    <rPh sb="0" eb="5">
      <t>シャシンテスウリョウ</t>
    </rPh>
    <phoneticPr fontId="1"/>
  </si>
  <si>
    <t>３枚毎につき</t>
    <rPh sb="1" eb="2">
      <t>マイ</t>
    </rPh>
    <rPh sb="2" eb="3">
      <t>ゴト</t>
    </rPh>
    <phoneticPr fontId="1"/>
  </si>
  <si>
    <t>合計(10％税込)</t>
    <rPh sb="0" eb="2">
      <t>ゴウケイ</t>
    </rPh>
    <rPh sb="6" eb="8">
      <t>ゼイコ</t>
    </rPh>
    <phoneticPr fontId="1"/>
  </si>
  <si>
    <t>10％消費税額</t>
    <rPh sb="3" eb="6">
      <t>ショウヒゼイ</t>
    </rPh>
    <rPh sb="6" eb="7">
      <t>ガク</t>
    </rPh>
    <phoneticPr fontId="1"/>
  </si>
  <si>
    <t>［注意事項］
・試験終了後に試験結果通知書を郵送します。
・あらかじめ申し出のない限り、供試体は返還いたしません。</t>
    <rPh sb="44" eb="47">
      <t>キョウシタイ</t>
    </rPh>
    <phoneticPr fontId="1"/>
  </si>
  <si>
    <r>
      <t xml:space="preserve">領　　収　　書
</t>
    </r>
    <r>
      <rPr>
        <sz val="11"/>
        <color theme="1"/>
        <rFont val="Meiryo UI"/>
        <family val="3"/>
        <charset val="128"/>
      </rPr>
      <t>(兼建設材料試験依頼書依頼者控)</t>
    </r>
    <rPh sb="0" eb="1">
      <t>リョウ</t>
    </rPh>
    <rPh sb="3" eb="4">
      <t>オサム</t>
    </rPh>
    <rPh sb="6" eb="7">
      <t>ショ</t>
    </rPh>
    <rPh sb="9" eb="10">
      <t>ケン</t>
    </rPh>
    <rPh sb="10" eb="12">
      <t>ケンセツ</t>
    </rPh>
    <rPh sb="12" eb="14">
      <t>ザイリョウ</t>
    </rPh>
    <rPh sb="14" eb="16">
      <t>シケン</t>
    </rPh>
    <rPh sb="16" eb="19">
      <t>イライショ</t>
    </rPh>
    <rPh sb="19" eb="22">
      <t>イライシャ</t>
    </rPh>
    <rPh sb="22" eb="23">
      <t>ヒカ</t>
    </rPh>
    <phoneticPr fontId="1"/>
  </si>
  <si>
    <t>様</t>
    <rPh sb="0" eb="1">
      <t>サマ</t>
    </rPh>
    <phoneticPr fontId="1"/>
  </si>
  <si>
    <t>上記金額領収いたしました。
公益財団法人岡山県建設技術センター
登録番号：T9260005000234</t>
    <phoneticPr fontId="1"/>
  </si>
  <si>
    <t>〒701-1201　　岡山県岡山市北区首部294-7
公益財団法人岡山県建設技術センター　技術部 技術第二課 試験班
TEL：086-284-4510　　FAX：086-284-8808</t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</si>
  <si>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</si>
  <si>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※入金確認後に試験を開始します。振込が試験日当日になる場合は、振り込んだことがわかる書類(領収書等)をFAXしてください。</t>
    <rPh sb="22" eb="24">
      <t>トウジツ</t>
    </rPh>
    <phoneticPr fontId="1"/>
  </si>
  <si>
    <t>[振込のご案内]</t>
    <phoneticPr fontId="1"/>
  </si>
  <si>
    <t>・ゆうちょ銀行から振り込む場合：【記号･番号:01210-8-45555】</t>
    <phoneticPr fontId="1"/>
  </si>
  <si>
    <t>・ゆうちょ銀行以外から振り込む場合:金融機関コード:9900　店番:129
ゆうちょ銀行　一二九店（イチニキュウ店）
当座　0045555
ザイ）オカヤマケンケンセツギジュツセンター</t>
    <phoneticPr fontId="1"/>
  </si>
  <si>
    <t>〒701-1201　　岡山市北区首部294-7
公益財団法人岡山県建設技術センター
登録番号：T9260005000234
TEL：086-284-4510　FAX：086-284-8808</t>
    <phoneticPr fontId="1"/>
  </si>
  <si>
    <t>※振込手数料は貴社負担でお願いします。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</si>
</sst>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#,##0;&quot;▲ &quot;#,##0"/>
    <numFmt numFmtId="178" formatCode="#,###"/>
    <numFmt numFmtId="179" formatCode="0.0_ "/>
    <numFmt numFmtId="180" formatCode="0_ "/>
    <numFmt numFmtId="181" formatCode="0.0"/>
    <numFmt numFmtId="182" formatCode="[&lt;=999]000;[&lt;=9999]000\-00;000\-0000"/>
  </numFmts>
  <fonts count="4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3"/>
      <name val="Meiryo UI"/>
      <family val="3"/>
      <charset val="128"/>
    </font>
    <font>
      <b/>
      <sz val="22"/>
      <name val="Meiryo UI"/>
      <family val="3"/>
      <charset val="128"/>
    </font>
    <font>
      <sz val="8"/>
      <name val="Meiryo UI"/>
      <family val="3"/>
      <charset val="128"/>
    </font>
    <font>
      <b/>
      <sz val="24"/>
      <name val="Meiryo UI"/>
      <family val="3"/>
      <charset val="128"/>
    </font>
    <font>
      <sz val="6"/>
      <name val="Meiryo UI"/>
      <family val="3"/>
      <charset val="128"/>
    </font>
    <font>
      <b/>
      <sz val="9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sz val="7"/>
      <name val="Meiryo UI"/>
      <family val="3"/>
      <charset val="128"/>
    </font>
    <font>
      <b/>
      <sz val="10"/>
      <name val="Meiryo UI"/>
      <family val="3"/>
      <charset val="128"/>
    </font>
    <font>
      <sz val="12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sz val="7"/>
      <color indexed="8"/>
      <name val="Meiryo UI"/>
      <family val="3"/>
      <charset val="128"/>
    </font>
    <font>
      <sz val="12"/>
      <name val="Meiryo UI"/>
      <family val="3"/>
      <charset val="128"/>
    </font>
    <font>
      <sz val="11"/>
      <color indexed="8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b/>
      <u/>
      <sz val="12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color theme="1"/>
      <name val="Microsoft YaHei"/>
      <family val="3"/>
      <charset val="134"/>
    </font>
    <font>
      <sz val="6"/>
      <color theme="1"/>
      <name val="Microsoft YaHei"/>
      <family val="3"/>
      <charset val="134"/>
    </font>
    <font>
      <sz val="26"/>
      <color theme="1"/>
      <name val="Meiryo UI"/>
      <family val="3"/>
      <charset val="128"/>
    </font>
    <font>
      <u/>
      <sz val="8"/>
      <color theme="1"/>
      <name val="Meiryo UI"/>
      <family val="3"/>
      <charset val="128"/>
    </font>
    <font>
      <b/>
      <sz val="12"/>
      <color indexed="8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 tint="-0.14999847407452621"/>
        <bgColor indexed="64"/>
      </patternFill>
    </fill>
  </fills>
  <borders count="1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/>
      <top/>
      <bottom/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dashDot">
        <color auto="1"/>
      </right>
      <top/>
      <bottom style="dashDot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500">
    <xf numFmtId="0" fontId="0" fillId="0" borderId="0" xfId="0">
      <alignment vertical="center"/>
    </xf>
    <xf numFmtId="0" fontId="2" fillId="0" borderId="0" xfId="1"/>
    <xf numFmtId="0" fontId="2" fillId="0" borderId="0" xfId="1" applyAlignment="1">
      <alignment vertical="center"/>
    </xf>
    <xf numFmtId="0" fontId="4" fillId="0" borderId="0" xfId="1" applyFont="1"/>
    <xf numFmtId="0" fontId="6" fillId="0" borderId="0" xfId="1" quotePrefix="1" applyFont="1" applyAlignment="1">
      <alignment vertical="distributed"/>
    </xf>
    <xf numFmtId="0" fontId="8" fillId="0" borderId="0" xfId="1" applyFont="1" applyAlignment="1">
      <alignment vertical="center"/>
    </xf>
    <xf numFmtId="0" fontId="8" fillId="0" borderId="8" xfId="1" quotePrefix="1" applyFont="1" applyBorder="1" applyAlignment="1">
      <alignment vertical="center"/>
    </xf>
    <xf numFmtId="0" fontId="8" fillId="0" borderId="0" xfId="1" quotePrefix="1" applyFont="1" applyAlignment="1">
      <alignment vertical="center"/>
    </xf>
    <xf numFmtId="0" fontId="9" fillId="0" borderId="0" xfId="1" quotePrefix="1" applyFont="1" applyAlignment="1">
      <alignment vertical="center"/>
    </xf>
    <xf numFmtId="0" fontId="4" fillId="0" borderId="8" xfId="1" applyFont="1" applyBorder="1"/>
    <xf numFmtId="0" fontId="4" fillId="0" borderId="0" xfId="1" applyFont="1" applyAlignment="1">
      <alignment vertical="center"/>
    </xf>
    <xf numFmtId="0" fontId="10" fillId="0" borderId="8" xfId="1" applyFont="1" applyBorder="1" applyAlignment="1">
      <alignment vertical="center" wrapText="1"/>
    </xf>
    <xf numFmtId="0" fontId="10" fillId="0" borderId="0" xfId="1" applyFont="1" applyAlignment="1">
      <alignment vertical="center"/>
    </xf>
    <xf numFmtId="0" fontId="16" fillId="0" borderId="0" xfId="1" quotePrefix="1" applyFont="1" applyAlignment="1">
      <alignment wrapText="1"/>
    </xf>
    <xf numFmtId="0" fontId="13" fillId="0" borderId="0" xfId="1" applyFont="1" applyAlignment="1">
      <alignment vertical="center"/>
    </xf>
    <xf numFmtId="0" fontId="10" fillId="0" borderId="8" xfId="1" applyFont="1" applyBorder="1" applyAlignment="1">
      <alignment vertical="center"/>
    </xf>
    <xf numFmtId="178" fontId="5" fillId="0" borderId="0" xfId="1" applyNumberFormat="1" applyFont="1" applyAlignment="1">
      <alignment vertical="center"/>
    </xf>
    <xf numFmtId="0" fontId="13" fillId="0" borderId="0" xfId="1" quotePrefix="1" applyFont="1" applyAlignment="1">
      <alignment horizontal="left" vertical="center"/>
    </xf>
    <xf numFmtId="0" fontId="20" fillId="0" borderId="0" xfId="1" applyFont="1" applyAlignment="1">
      <alignment vertical="center" wrapText="1"/>
    </xf>
    <xf numFmtId="0" fontId="4" fillId="0" borderId="9" xfId="1" applyFont="1" applyBorder="1"/>
    <xf numFmtId="178" fontId="14" fillId="0" borderId="0" xfId="1" applyNumberFormat="1" applyFont="1" applyAlignment="1">
      <alignment horizontal="left" vertical="center" shrinkToFit="1"/>
    </xf>
    <xf numFmtId="0" fontId="10" fillId="0" borderId="0" xfId="1" applyFont="1" applyAlignment="1">
      <alignment vertical="center" wrapText="1"/>
    </xf>
    <xf numFmtId="0" fontId="13" fillId="0" borderId="11" xfId="1" applyFont="1" applyBorder="1" applyAlignment="1">
      <alignment vertical="top"/>
    </xf>
    <xf numFmtId="0" fontId="27" fillId="0" borderId="0" xfId="0" applyFont="1">
      <alignment vertical="center"/>
    </xf>
    <xf numFmtId="0" fontId="26" fillId="0" borderId="0" xfId="0" applyFont="1" applyAlignment="1"/>
    <xf numFmtId="0" fontId="23" fillId="0" borderId="0" xfId="0" applyFont="1">
      <alignment vertical="center"/>
    </xf>
    <xf numFmtId="0" fontId="27" fillId="0" borderId="0" xfId="0" applyFont="1" applyAlignment="1"/>
    <xf numFmtId="0" fontId="25" fillId="0" borderId="0" xfId="0" applyFont="1" applyAlignment="1"/>
    <xf numFmtId="0" fontId="27" fillId="0" borderId="11" xfId="0" applyFont="1" applyBorder="1" applyAlignment="1">
      <alignment horizontal="center" vertical="center"/>
    </xf>
    <xf numFmtId="0" fontId="33" fillId="0" borderId="11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Alignment="1"/>
    <xf numFmtId="0" fontId="27" fillId="0" borderId="0" xfId="0" applyFont="1" applyAlignment="1" applyProtection="1">
      <alignment horizontal="center" vertical="center"/>
      <protection locked="0"/>
    </xf>
    <xf numFmtId="0" fontId="27" fillId="0" borderId="0" xfId="0" applyFont="1" applyProtection="1">
      <alignment vertical="center"/>
      <protection locked="0"/>
    </xf>
    <xf numFmtId="0" fontId="27" fillId="0" borderId="15" xfId="0" applyFont="1" applyBorder="1">
      <alignment vertical="center"/>
    </xf>
    <xf numFmtId="0" fontId="27" fillId="0" borderId="30" xfId="0" applyFont="1" applyBorder="1" applyAlignment="1">
      <alignment horizontal="center" vertical="center"/>
    </xf>
    <xf numFmtId="0" fontId="33" fillId="0" borderId="30" xfId="0" applyFont="1" applyBorder="1" applyAlignment="1" applyProtection="1">
      <alignment horizontal="center" vertical="center"/>
      <protection locked="0"/>
    </xf>
    <xf numFmtId="0" fontId="27" fillId="3" borderId="95" xfId="0" applyFont="1" applyFill="1" applyBorder="1">
      <alignment vertical="center"/>
    </xf>
    <xf numFmtId="0" fontId="27" fillId="0" borderId="40" xfId="0" applyFont="1" applyBorder="1">
      <alignment vertical="center"/>
    </xf>
    <xf numFmtId="0" fontId="27" fillId="3" borderId="40" xfId="0" applyFont="1" applyFill="1" applyBorder="1">
      <alignment vertical="center"/>
    </xf>
    <xf numFmtId="0" fontId="27" fillId="3" borderId="99" xfId="0" applyFont="1" applyFill="1" applyBorder="1">
      <alignment vertical="center"/>
    </xf>
    <xf numFmtId="0" fontId="27" fillId="0" borderId="0" xfId="0" applyFont="1" applyAlignment="1">
      <alignment horizontal="center" vertical="center"/>
    </xf>
    <xf numFmtId="0" fontId="23" fillId="0" borderId="2" xfId="0" applyFont="1" applyBorder="1" applyAlignment="1">
      <alignment vertical="top"/>
    </xf>
    <xf numFmtId="0" fontId="27" fillId="0" borderId="2" xfId="0" applyFont="1" applyBorder="1">
      <alignment vertical="center"/>
    </xf>
    <xf numFmtId="0" fontId="27" fillId="0" borderId="3" xfId="0" applyFont="1" applyBorder="1">
      <alignment vertical="center"/>
    </xf>
    <xf numFmtId="0" fontId="27" fillId="0" borderId="79" xfId="0" applyFont="1" applyBorder="1">
      <alignment vertical="center"/>
    </xf>
    <xf numFmtId="0" fontId="27" fillId="0" borderId="1" xfId="0" applyFont="1" applyBorder="1">
      <alignment vertical="center"/>
    </xf>
    <xf numFmtId="0" fontId="27" fillId="0" borderId="105" xfId="0" applyFont="1" applyBorder="1">
      <alignment vertical="center"/>
    </xf>
    <xf numFmtId="0" fontId="27" fillId="0" borderId="14" xfId="0" applyFont="1" applyBorder="1">
      <alignment vertical="center"/>
    </xf>
    <xf numFmtId="0" fontId="36" fillId="0" borderId="0" xfId="0" applyFont="1">
      <alignment vertical="center"/>
    </xf>
    <xf numFmtId="0" fontId="23" fillId="0" borderId="11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/>
    </xf>
    <xf numFmtId="0" fontId="25" fillId="0" borderId="114" xfId="0" applyFont="1" applyBorder="1" applyAlignment="1">
      <alignment horizontal="left" vertical="center" shrinkToFit="1"/>
    </xf>
    <xf numFmtId="0" fontId="25" fillId="0" borderId="43" xfId="0" applyFont="1" applyBorder="1" applyAlignment="1">
      <alignment horizontal="left" vertical="center" shrinkToFit="1"/>
    </xf>
    <xf numFmtId="0" fontId="25" fillId="0" borderId="45" xfId="0" applyFont="1" applyBorder="1" applyAlignment="1">
      <alignment horizontal="left" vertical="center" shrinkToFit="1"/>
    </xf>
    <xf numFmtId="0" fontId="27" fillId="0" borderId="102" xfId="0" applyFont="1" applyBorder="1" applyAlignment="1">
      <alignment horizontal="center" vertical="center"/>
    </xf>
    <xf numFmtId="0" fontId="27" fillId="0" borderId="103" xfId="0" applyFont="1" applyBorder="1" applyAlignment="1">
      <alignment horizontal="center" vertical="center"/>
    </xf>
    <xf numFmtId="0" fontId="27" fillId="0" borderId="104" xfId="0" applyFont="1" applyBorder="1" applyAlignment="1">
      <alignment horizontal="center" vertical="center"/>
    </xf>
    <xf numFmtId="176" fontId="37" fillId="0" borderId="103" xfId="0" applyNumberFormat="1" applyFont="1" applyBorder="1" applyAlignment="1">
      <alignment horizontal="right" vertical="center"/>
    </xf>
    <xf numFmtId="0" fontId="25" fillId="0" borderId="115" xfId="0" applyFont="1" applyBorder="1" applyAlignment="1">
      <alignment horizontal="left" vertical="center" wrapText="1"/>
    </xf>
    <xf numFmtId="0" fontId="25" fillId="0" borderId="47" xfId="0" applyFont="1" applyBorder="1" applyAlignment="1">
      <alignment horizontal="left" vertical="center"/>
    </xf>
    <xf numFmtId="0" fontId="25" fillId="0" borderId="116" xfId="0" applyFont="1" applyBorder="1" applyAlignment="1">
      <alignment horizontal="left" vertical="center"/>
    </xf>
    <xf numFmtId="0" fontId="25" fillId="0" borderId="117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18" xfId="0" applyFont="1" applyBorder="1" applyAlignment="1">
      <alignment horizontal="left" vertical="center"/>
    </xf>
    <xf numFmtId="0" fontId="25" fillId="0" borderId="119" xfId="0" applyFont="1" applyBorder="1" applyAlignment="1">
      <alignment horizontal="left" vertical="center"/>
    </xf>
    <xf numFmtId="0" fontId="25" fillId="0" borderId="50" xfId="0" applyFont="1" applyBorder="1" applyAlignment="1">
      <alignment horizontal="left" vertical="center"/>
    </xf>
    <xf numFmtId="0" fontId="25" fillId="0" borderId="120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27" fillId="0" borderId="14" xfId="1" applyFont="1" applyBorder="1" applyAlignment="1">
      <alignment horizontal="center" vertical="center"/>
    </xf>
    <xf numFmtId="0" fontId="27" fillId="0" borderId="0" xfId="1" applyFont="1" applyAlignment="1">
      <alignment horizontal="center" vertical="center"/>
    </xf>
    <xf numFmtId="176" fontId="36" fillId="0" borderId="36" xfId="0" applyNumberFormat="1" applyFont="1" applyBorder="1" applyAlignment="1">
      <alignment horizontal="right" vertical="center"/>
    </xf>
    <xf numFmtId="0" fontId="37" fillId="0" borderId="36" xfId="0" applyFont="1" applyBorder="1" applyAlignment="1">
      <alignment horizontal="center" vertical="center"/>
    </xf>
    <xf numFmtId="176" fontId="37" fillId="0" borderId="36" xfId="0" applyNumberFormat="1" applyFont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5" fillId="0" borderId="2" xfId="0" applyFont="1" applyBorder="1" applyAlignment="1">
      <alignment horizontal="left"/>
    </xf>
    <xf numFmtId="0" fontId="25" fillId="0" borderId="3" xfId="0" applyFont="1" applyBorder="1" applyAlignment="1">
      <alignment horizontal="left"/>
    </xf>
    <xf numFmtId="0" fontId="27" fillId="0" borderId="25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176" fontId="37" fillId="0" borderId="11" xfId="0" applyNumberFormat="1" applyFont="1" applyBorder="1" applyAlignment="1">
      <alignment horizontal="right" vertical="center"/>
    </xf>
    <xf numFmtId="0" fontId="27" fillId="3" borderId="100" xfId="0" applyFont="1" applyFill="1" applyBorder="1" applyAlignment="1">
      <alignment horizontal="left" vertical="center" shrinkToFit="1"/>
    </xf>
    <xf numFmtId="0" fontId="27" fillId="3" borderId="100" xfId="0" applyFont="1" applyFill="1" applyBorder="1" applyAlignment="1">
      <alignment horizontal="center" vertical="center"/>
    </xf>
    <xf numFmtId="176" fontId="36" fillId="3" borderId="100" xfId="0" applyNumberFormat="1" applyFont="1" applyFill="1" applyBorder="1" applyAlignment="1">
      <alignment horizontal="right" vertical="center"/>
    </xf>
    <xf numFmtId="0" fontId="37" fillId="3" borderId="100" xfId="0" applyFont="1" applyFill="1" applyBorder="1" applyAlignment="1">
      <alignment horizontal="center" vertical="center"/>
    </xf>
    <xf numFmtId="176" fontId="37" fillId="3" borderId="51" xfId="0" applyNumberFormat="1" applyFont="1" applyFill="1" applyBorder="1" applyAlignment="1">
      <alignment horizontal="right" vertical="center"/>
    </xf>
    <xf numFmtId="176" fontId="37" fillId="3" borderId="52" xfId="0" applyNumberFormat="1" applyFont="1" applyFill="1" applyBorder="1" applyAlignment="1">
      <alignment horizontal="right" vertical="center"/>
    </xf>
    <xf numFmtId="176" fontId="37" fillId="3" borderId="53" xfId="0" applyNumberFormat="1" applyFont="1" applyFill="1" applyBorder="1" applyAlignment="1">
      <alignment horizontal="right" vertical="center"/>
    </xf>
    <xf numFmtId="0" fontId="27" fillId="3" borderId="101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left" vertical="center" shrinkToFit="1"/>
    </xf>
    <xf numFmtId="0" fontId="27" fillId="0" borderId="41" xfId="0" applyFont="1" applyBorder="1" applyAlignment="1">
      <alignment horizontal="center" vertical="center"/>
    </xf>
    <xf numFmtId="176" fontId="36" fillId="0" borderId="41" xfId="0" applyNumberFormat="1" applyFont="1" applyBorder="1" applyAlignment="1">
      <alignment horizontal="right" vertical="center"/>
    </xf>
    <xf numFmtId="0" fontId="37" fillId="0" borderId="41" xfId="0" applyFont="1" applyBorder="1" applyAlignment="1">
      <alignment horizontal="center" vertical="center"/>
    </xf>
    <xf numFmtId="176" fontId="37" fillId="0" borderId="42" xfId="0" applyNumberFormat="1" applyFont="1" applyBorder="1" applyAlignment="1">
      <alignment horizontal="right" vertical="center"/>
    </xf>
    <xf numFmtId="176" fontId="37" fillId="0" borderId="43" xfId="0" applyNumberFormat="1" applyFont="1" applyBorder="1" applyAlignment="1">
      <alignment horizontal="right" vertical="center"/>
    </xf>
    <xf numFmtId="176" fontId="37" fillId="0" borderId="44" xfId="0" applyNumberFormat="1" applyFont="1" applyBorder="1" applyAlignment="1">
      <alignment horizontal="right" vertical="center"/>
    </xf>
    <xf numFmtId="0" fontId="27" fillId="0" borderId="98" xfId="0" applyFont="1" applyBorder="1" applyAlignment="1">
      <alignment horizontal="center" vertical="center"/>
    </xf>
    <xf numFmtId="0" fontId="27" fillId="3" borderId="41" xfId="0" applyFont="1" applyFill="1" applyBorder="1" applyAlignment="1">
      <alignment horizontal="left" vertical="center" shrinkToFit="1"/>
    </xf>
    <xf numFmtId="0" fontId="26" fillId="3" borderId="41" xfId="0" applyFont="1" applyFill="1" applyBorder="1" applyAlignment="1">
      <alignment horizontal="center" vertical="center" wrapText="1"/>
    </xf>
    <xf numFmtId="0" fontId="26" fillId="3" borderId="41" xfId="0" applyFont="1" applyFill="1" applyBorder="1" applyAlignment="1">
      <alignment horizontal="center" vertical="center"/>
    </xf>
    <xf numFmtId="176" fontId="36" fillId="3" borderId="41" xfId="0" applyNumberFormat="1" applyFont="1" applyFill="1" applyBorder="1" applyAlignment="1">
      <alignment horizontal="right" vertical="center"/>
    </xf>
    <xf numFmtId="0" fontId="37" fillId="3" borderId="41" xfId="0" applyFont="1" applyFill="1" applyBorder="1" applyAlignment="1">
      <alignment horizontal="center" vertical="center"/>
    </xf>
    <xf numFmtId="176" fontId="37" fillId="3" borderId="42" xfId="0" applyNumberFormat="1" applyFont="1" applyFill="1" applyBorder="1" applyAlignment="1">
      <alignment horizontal="right" vertical="center"/>
    </xf>
    <xf numFmtId="176" fontId="37" fillId="3" borderId="43" xfId="0" applyNumberFormat="1" applyFont="1" applyFill="1" applyBorder="1" applyAlignment="1">
      <alignment horizontal="right" vertical="center"/>
    </xf>
    <xf numFmtId="176" fontId="37" fillId="3" borderId="44" xfId="0" applyNumberFormat="1" applyFont="1" applyFill="1" applyBorder="1" applyAlignment="1">
      <alignment horizontal="right" vertical="center"/>
    </xf>
    <xf numFmtId="0" fontId="27" fillId="3" borderId="41" xfId="0" applyFont="1" applyFill="1" applyBorder="1" applyAlignment="1">
      <alignment horizontal="center" vertical="center"/>
    </xf>
    <xf numFmtId="0" fontId="27" fillId="3" borderId="98" xfId="0" applyFont="1" applyFill="1" applyBorder="1" applyAlignment="1">
      <alignment horizontal="center" vertical="center"/>
    </xf>
    <xf numFmtId="0" fontId="26" fillId="0" borderId="41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/>
    </xf>
    <xf numFmtId="0" fontId="26" fillId="3" borderId="41" xfId="0" applyFont="1" applyFill="1" applyBorder="1" applyAlignment="1">
      <alignment horizontal="left" vertical="center" wrapText="1" shrinkToFit="1"/>
    </xf>
    <xf numFmtId="0" fontId="26" fillId="3" borderId="41" xfId="0" applyFont="1" applyFill="1" applyBorder="1" applyAlignment="1">
      <alignment horizontal="left" vertical="center" shrinkToFit="1"/>
    </xf>
    <xf numFmtId="0" fontId="27" fillId="0" borderId="41" xfId="0" applyFont="1" applyBorder="1" applyAlignment="1">
      <alignment horizontal="center" vertical="center" shrinkToFit="1"/>
    </xf>
    <xf numFmtId="0" fontId="27" fillId="3" borderId="96" xfId="0" applyFont="1" applyFill="1" applyBorder="1" applyAlignment="1">
      <alignment horizontal="left" vertical="center" shrinkToFit="1"/>
    </xf>
    <xf numFmtId="0" fontId="27" fillId="3" borderId="96" xfId="0" applyFont="1" applyFill="1" applyBorder="1" applyAlignment="1">
      <alignment horizontal="center" vertical="center"/>
    </xf>
    <xf numFmtId="176" fontId="36" fillId="3" borderId="96" xfId="0" applyNumberFormat="1" applyFont="1" applyFill="1" applyBorder="1" applyAlignment="1">
      <alignment horizontal="right" vertical="center"/>
    </xf>
    <xf numFmtId="0" fontId="37" fillId="3" borderId="96" xfId="0" applyFont="1" applyFill="1" applyBorder="1" applyAlignment="1">
      <alignment horizontal="center" vertical="center"/>
    </xf>
    <xf numFmtId="176" fontId="37" fillId="3" borderId="96" xfId="0" applyNumberFormat="1" applyFont="1" applyFill="1" applyBorder="1" applyAlignment="1">
      <alignment horizontal="right" vertical="center"/>
    </xf>
    <xf numFmtId="0" fontId="27" fillId="3" borderId="97" xfId="0" applyFont="1" applyFill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176" fontId="27" fillId="0" borderId="94" xfId="0" applyNumberFormat="1" applyFont="1" applyBorder="1" applyAlignment="1">
      <alignment horizontal="center" vertical="center" shrinkToFit="1"/>
    </xf>
    <xf numFmtId="0" fontId="27" fillId="0" borderId="94" xfId="0" applyFont="1" applyBorder="1" applyAlignment="1">
      <alignment horizontal="center" vertical="center" shrinkToFit="1"/>
    </xf>
    <xf numFmtId="0" fontId="27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21" xfId="0" applyFont="1" applyBorder="1" applyAlignment="1">
      <alignment horizontal="left" vertical="center"/>
    </xf>
    <xf numFmtId="0" fontId="27" fillId="3" borderId="20" xfId="0" applyFont="1" applyFill="1" applyBorder="1" applyAlignment="1">
      <alignment horizontal="center" vertical="center" wrapText="1"/>
    </xf>
    <xf numFmtId="0" fontId="27" fillId="3" borderId="21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27" fillId="3" borderId="58" xfId="0" applyFont="1" applyFill="1" applyBorder="1" applyAlignment="1">
      <alignment horizontal="center" vertical="center"/>
    </xf>
    <xf numFmtId="0" fontId="27" fillId="3" borderId="30" xfId="0" applyFont="1" applyFill="1" applyBorder="1" applyAlignment="1">
      <alignment horizontal="center" vertical="center"/>
    </xf>
    <xf numFmtId="0" fontId="27" fillId="3" borderId="31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27" fillId="0" borderId="79" xfId="0" applyFont="1" applyBorder="1" applyAlignment="1">
      <alignment horizontal="left" vertical="center"/>
    </xf>
    <xf numFmtId="0" fontId="27" fillId="0" borderId="93" xfId="0" applyFont="1" applyBorder="1" applyAlignment="1">
      <alignment horizontal="left" vertical="center"/>
    </xf>
    <xf numFmtId="0" fontId="27" fillId="3" borderId="29" xfId="0" applyFont="1" applyFill="1" applyBorder="1" applyAlignment="1">
      <alignment horizontal="center" vertical="center" shrinkToFit="1"/>
    </xf>
    <xf numFmtId="0" fontId="27" fillId="3" borderId="31" xfId="0" applyFont="1" applyFill="1" applyBorder="1" applyAlignment="1">
      <alignment horizontal="center" vertical="center" shrinkToFit="1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 shrinkToFit="1"/>
    </xf>
    <xf numFmtId="0" fontId="24" fillId="0" borderId="32" xfId="0" applyFont="1" applyBorder="1" applyAlignment="1">
      <alignment horizontal="center" vertical="center" shrinkToFit="1"/>
    </xf>
    <xf numFmtId="0" fontId="27" fillId="3" borderId="20" xfId="0" applyFont="1" applyFill="1" applyBorder="1" applyAlignment="1">
      <alignment horizontal="center" vertical="center"/>
    </xf>
    <xf numFmtId="0" fontId="24" fillId="0" borderId="106" xfId="0" applyFont="1" applyBorder="1" applyAlignment="1">
      <alignment horizontal="left" vertical="center" wrapText="1"/>
    </xf>
    <xf numFmtId="0" fontId="24" fillId="0" borderId="107" xfId="0" applyFont="1" applyBorder="1" applyAlignment="1">
      <alignment horizontal="left" vertical="center" wrapText="1"/>
    </xf>
    <xf numFmtId="0" fontId="24" fillId="0" borderId="108" xfId="0" applyFont="1" applyBorder="1" applyAlignment="1">
      <alignment horizontal="left" vertical="center" wrapText="1"/>
    </xf>
    <xf numFmtId="0" fontId="24" fillId="0" borderId="109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110" xfId="0" applyFont="1" applyBorder="1" applyAlignment="1">
      <alignment horizontal="left" vertical="center" wrapText="1"/>
    </xf>
    <xf numFmtId="0" fontId="24" fillId="0" borderId="111" xfId="0" applyFont="1" applyBorder="1" applyAlignment="1">
      <alignment horizontal="left" vertical="center" wrapText="1"/>
    </xf>
    <xf numFmtId="0" fontId="24" fillId="0" borderId="112" xfId="0" applyFont="1" applyBorder="1" applyAlignment="1">
      <alignment horizontal="left" vertical="center" wrapText="1"/>
    </xf>
    <xf numFmtId="0" fontId="24" fillId="0" borderId="113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4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3" fontId="34" fillId="0" borderId="2" xfId="0" applyNumberFormat="1" applyFont="1" applyBorder="1" applyAlignment="1">
      <alignment horizontal="center" vertical="center"/>
    </xf>
    <xf numFmtId="3" fontId="34" fillId="0" borderId="5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27" fillId="0" borderId="73" xfId="0" applyFont="1" applyBorder="1" applyAlignment="1">
      <alignment horizontal="left" vertical="center" shrinkToFit="1"/>
    </xf>
    <xf numFmtId="0" fontId="27" fillId="0" borderId="17" xfId="0" applyFont="1" applyBorder="1" applyAlignment="1">
      <alignment horizontal="left" vertical="center" shrinkToFit="1"/>
    </xf>
    <xf numFmtId="0" fontId="27" fillId="0" borderId="92" xfId="0" applyFont="1" applyBorder="1" applyAlignment="1">
      <alignment horizontal="left" vertical="center" shrinkToFit="1"/>
    </xf>
    <xf numFmtId="0" fontId="25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5" fillId="0" borderId="2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/>
    </xf>
    <xf numFmtId="0" fontId="37" fillId="0" borderId="36" xfId="0" applyFont="1" applyBorder="1" applyAlignment="1" applyProtection="1">
      <alignment horizontal="center" vertical="center"/>
      <protection locked="0"/>
    </xf>
    <xf numFmtId="0" fontId="37" fillId="3" borderId="100" xfId="0" applyFont="1" applyFill="1" applyBorder="1" applyAlignment="1" applyProtection="1">
      <alignment horizontal="center" vertical="center"/>
      <protection locked="0"/>
    </xf>
    <xf numFmtId="0" fontId="37" fillId="0" borderId="41" xfId="0" applyFont="1" applyBorder="1" applyAlignment="1" applyProtection="1">
      <alignment horizontal="center" vertical="center"/>
      <protection locked="0"/>
    </xf>
    <xf numFmtId="0" fontId="37" fillId="3" borderId="41" xfId="0" applyFont="1" applyFill="1" applyBorder="1" applyAlignment="1" applyProtection="1">
      <alignment horizontal="center" vertical="center"/>
      <protection locked="0"/>
    </xf>
    <xf numFmtId="0" fontId="37" fillId="3" borderId="96" xfId="0" applyFont="1" applyFill="1" applyBorder="1" applyAlignment="1" applyProtection="1">
      <alignment horizontal="center" vertical="center"/>
      <protection locked="0"/>
    </xf>
    <xf numFmtId="0" fontId="31" fillId="0" borderId="10" xfId="0" applyFont="1" applyBorder="1" applyAlignment="1" applyProtection="1">
      <alignment horizontal="left" vertical="center" shrinkToFit="1"/>
      <protection locked="0"/>
    </xf>
    <xf numFmtId="0" fontId="31" fillId="0" borderId="11" xfId="0" applyFont="1" applyBorder="1" applyAlignment="1" applyProtection="1">
      <alignment horizontal="left" vertical="center" shrinkToFit="1"/>
      <protection locked="0"/>
    </xf>
    <xf numFmtId="0" fontId="31" fillId="0" borderId="79" xfId="0" applyFont="1" applyBorder="1" applyAlignment="1" applyProtection="1">
      <alignment horizontal="left" vertical="center" shrinkToFit="1"/>
      <protection locked="0"/>
    </xf>
    <xf numFmtId="0" fontId="31" fillId="0" borderId="93" xfId="0" applyFont="1" applyBorder="1" applyAlignment="1" applyProtection="1">
      <alignment horizontal="left" vertical="center" shrinkToFit="1"/>
      <protection locked="0"/>
    </xf>
    <xf numFmtId="0" fontId="31" fillId="0" borderId="73" xfId="0" applyFont="1" applyBorder="1" applyAlignment="1" applyProtection="1">
      <alignment horizontal="left" vertical="center" shrinkToFit="1"/>
      <protection locked="0"/>
    </xf>
    <xf numFmtId="0" fontId="31" fillId="0" borderId="17" xfId="0" applyFont="1" applyBorder="1" applyAlignment="1" applyProtection="1">
      <alignment horizontal="left" vertical="center" shrinkToFit="1"/>
      <protection locked="0"/>
    </xf>
    <xf numFmtId="0" fontId="31" fillId="0" borderId="92" xfId="0" applyFont="1" applyBorder="1" applyAlignment="1" applyProtection="1">
      <alignment horizontal="left" vertical="center" shrinkToFit="1"/>
      <protection locked="0"/>
    </xf>
    <xf numFmtId="0" fontId="31" fillId="0" borderId="84" xfId="0" applyFont="1" applyBorder="1" applyAlignment="1" applyProtection="1">
      <alignment horizontal="left" vertical="center" shrinkToFit="1"/>
      <protection locked="0"/>
    </xf>
    <xf numFmtId="0" fontId="31" fillId="0" borderId="83" xfId="0" applyFont="1" applyBorder="1" applyAlignment="1" applyProtection="1">
      <alignment horizontal="left" vertical="center" shrinkToFit="1"/>
      <protection locked="0"/>
    </xf>
    <xf numFmtId="0" fontId="31" fillId="0" borderId="85" xfId="0" applyFont="1" applyBorder="1" applyAlignment="1" applyProtection="1">
      <alignment horizontal="left" vertical="center" shrinkToFit="1"/>
      <protection locked="0"/>
    </xf>
    <xf numFmtId="0" fontId="27" fillId="3" borderId="86" xfId="0" applyFont="1" applyFill="1" applyBorder="1" applyAlignment="1">
      <alignment horizontal="center" vertical="center"/>
    </xf>
    <xf numFmtId="0" fontId="27" fillId="3" borderId="87" xfId="0" applyFont="1" applyFill="1" applyBorder="1" applyAlignment="1">
      <alignment horizontal="center" vertical="center"/>
    </xf>
    <xf numFmtId="182" fontId="31" fillId="0" borderId="19" xfId="0" applyNumberFormat="1" applyFont="1" applyBorder="1" applyAlignment="1" applyProtection="1">
      <alignment horizontal="left" vertical="center" shrinkToFit="1"/>
      <protection locked="0"/>
    </xf>
    <xf numFmtId="182" fontId="31" fillId="0" borderId="2" xfId="0" applyNumberFormat="1" applyFont="1" applyBorder="1" applyAlignment="1" applyProtection="1">
      <alignment horizontal="left" vertical="center" shrinkToFit="1"/>
      <protection locked="0"/>
    </xf>
    <xf numFmtId="182" fontId="31" fillId="0" borderId="3" xfId="0" applyNumberFormat="1" applyFont="1" applyBorder="1" applyAlignment="1" applyProtection="1">
      <alignment horizontal="left" vertical="center" shrinkToFit="1"/>
      <protection locked="0"/>
    </xf>
    <xf numFmtId="0" fontId="27" fillId="3" borderId="76" xfId="0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0" fontId="31" fillId="0" borderId="23" xfId="0" applyFont="1" applyBorder="1" applyAlignment="1" applyProtection="1">
      <alignment horizontal="left" vertical="center" shrinkToFit="1"/>
      <protection locked="0"/>
    </xf>
    <xf numFmtId="0" fontId="31" fillId="0" borderId="21" xfId="0" applyFont="1" applyBorder="1" applyAlignment="1" applyProtection="1">
      <alignment horizontal="left" vertical="center" shrinkToFit="1"/>
      <protection locked="0"/>
    </xf>
    <xf numFmtId="0" fontId="31" fillId="0" borderId="24" xfId="0" applyFont="1" applyBorder="1" applyAlignment="1" applyProtection="1">
      <alignment horizontal="left" vertical="center" shrinkToFit="1"/>
      <protection locked="0"/>
    </xf>
    <xf numFmtId="0" fontId="27" fillId="3" borderId="89" xfId="0" applyFont="1" applyFill="1" applyBorder="1" applyAlignment="1">
      <alignment horizontal="center" vertical="center"/>
    </xf>
    <xf numFmtId="0" fontId="27" fillId="3" borderId="90" xfId="0" applyFont="1" applyFill="1" applyBorder="1" applyAlignment="1">
      <alignment horizontal="center" vertical="center"/>
    </xf>
    <xf numFmtId="0" fontId="31" fillId="0" borderId="81" xfId="0" applyFont="1" applyBorder="1" applyAlignment="1" applyProtection="1">
      <alignment horizontal="left" vertical="center" shrinkToFit="1"/>
      <protection locked="0"/>
    </xf>
    <xf numFmtId="0" fontId="31" fillId="0" borderId="5" xfId="0" applyFont="1" applyBorder="1" applyAlignment="1" applyProtection="1">
      <alignment horizontal="left" vertical="center" shrinkToFit="1"/>
      <protection locked="0"/>
    </xf>
    <xf numFmtId="0" fontId="31" fillId="0" borderId="6" xfId="0" applyFont="1" applyBorder="1" applyAlignment="1" applyProtection="1">
      <alignment horizontal="left" vertical="center" shrinkToFit="1"/>
      <protection locked="0"/>
    </xf>
    <xf numFmtId="0" fontId="31" fillId="0" borderId="7" xfId="0" applyFont="1" applyBorder="1" applyAlignment="1" applyProtection="1">
      <alignment horizontal="left" vertical="center" shrinkToFit="1"/>
      <protection locked="0"/>
    </xf>
    <xf numFmtId="0" fontId="31" fillId="0" borderId="78" xfId="0" applyFont="1" applyBorder="1" applyAlignment="1" applyProtection="1">
      <alignment horizontal="left" vertical="center" shrinkToFit="1"/>
      <protection locked="0"/>
    </xf>
    <xf numFmtId="0" fontId="32" fillId="0" borderId="11" xfId="0" applyFont="1" applyBorder="1" applyAlignment="1" applyProtection="1">
      <alignment horizontal="center" vertical="center"/>
      <protection locked="0"/>
    </xf>
    <xf numFmtId="0" fontId="32" fillId="0" borderId="26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2" fillId="0" borderId="9" xfId="0" applyFont="1" applyBorder="1" applyAlignment="1" applyProtection="1">
      <alignment horizontal="center" vertical="center"/>
      <protection locked="0"/>
    </xf>
    <xf numFmtId="0" fontId="31" fillId="0" borderId="90" xfId="0" applyFont="1" applyBorder="1" applyAlignment="1" applyProtection="1">
      <alignment horizontal="left" vertical="center" shrinkToFit="1"/>
      <protection locked="0"/>
    </xf>
    <xf numFmtId="0" fontId="31" fillId="0" borderId="91" xfId="0" applyFont="1" applyBorder="1" applyAlignment="1" applyProtection="1">
      <alignment horizontal="left" vertical="center" shrinkToFit="1"/>
      <protection locked="0"/>
    </xf>
    <xf numFmtId="0" fontId="30" fillId="0" borderId="0" xfId="0" applyFont="1" applyAlignment="1">
      <alignment horizontal="distributed" vertical="center"/>
    </xf>
    <xf numFmtId="0" fontId="31" fillId="0" borderId="84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182" fontId="31" fillId="0" borderId="87" xfId="0" applyNumberFormat="1" applyFont="1" applyBorder="1" applyAlignment="1" applyProtection="1">
      <alignment horizontal="left" vertical="center" shrinkToFit="1"/>
      <protection locked="0"/>
    </xf>
    <xf numFmtId="0" fontId="31" fillId="0" borderId="87" xfId="0" applyFont="1" applyBorder="1" applyAlignment="1" applyProtection="1">
      <alignment horizontal="left" vertical="center" shrinkToFit="1"/>
      <protection locked="0"/>
    </xf>
    <xf numFmtId="0" fontId="31" fillId="0" borderId="88" xfId="0" applyFont="1" applyBorder="1" applyAlignment="1" applyProtection="1">
      <alignment horizontal="left" vertical="center" shrinkToFit="1"/>
      <protection locked="0"/>
    </xf>
    <xf numFmtId="0" fontId="4" fillId="2" borderId="69" xfId="1" applyFont="1" applyFill="1" applyBorder="1" applyAlignment="1">
      <alignment horizontal="center" vertical="center"/>
    </xf>
    <xf numFmtId="0" fontId="4" fillId="2" borderId="50" xfId="1" applyFont="1" applyFill="1" applyBorder="1" applyAlignment="1">
      <alignment horizontal="center" vertical="center"/>
    </xf>
    <xf numFmtId="0" fontId="4" fillId="0" borderId="69" xfId="1" applyFont="1" applyBorder="1" applyAlignment="1" applyProtection="1">
      <alignment horizontal="center" vertical="center"/>
      <protection locked="0"/>
    </xf>
    <xf numFmtId="0" fontId="4" fillId="0" borderId="50" xfId="1" applyFont="1" applyBorder="1" applyAlignment="1" applyProtection="1">
      <alignment horizontal="center" vertical="center"/>
      <protection locked="0"/>
    </xf>
    <xf numFmtId="0" fontId="4" fillId="0" borderId="70" xfId="1" applyFont="1" applyBorder="1" applyAlignment="1" applyProtection="1">
      <alignment horizontal="center" vertical="center"/>
      <protection locked="0"/>
    </xf>
    <xf numFmtId="179" fontId="4" fillId="0" borderId="71" xfId="1" applyNumberFormat="1" applyFont="1" applyBorder="1" applyAlignment="1">
      <alignment horizontal="center" vertical="center"/>
    </xf>
    <xf numFmtId="180" fontId="4" fillId="0" borderId="71" xfId="1" applyNumberFormat="1" applyFont="1" applyBorder="1" applyAlignment="1">
      <alignment horizontal="center" vertical="center"/>
    </xf>
    <xf numFmtId="180" fontId="4" fillId="0" borderId="42" xfId="1" applyNumberFormat="1" applyFont="1" applyBorder="1" applyAlignment="1">
      <alignment horizontal="center" vertical="center"/>
    </xf>
    <xf numFmtId="180" fontId="4" fillId="0" borderId="43" xfId="1" applyNumberFormat="1" applyFont="1" applyBorder="1" applyAlignment="1">
      <alignment horizontal="center" vertical="center"/>
    </xf>
    <xf numFmtId="180" fontId="4" fillId="0" borderId="44" xfId="1" applyNumberFormat="1" applyFont="1" applyBorder="1" applyAlignment="1">
      <alignment horizontal="center" vertical="center"/>
    </xf>
    <xf numFmtId="0" fontId="4" fillId="0" borderId="71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7" fillId="0" borderId="0" xfId="1" applyFont="1" applyAlignment="1">
      <alignment horizontal="distributed" vertical="center"/>
    </xf>
    <xf numFmtId="0" fontId="7" fillId="0" borderId="0" xfId="1" quotePrefix="1" applyFont="1" applyAlignment="1">
      <alignment horizontal="distributed" vertical="center"/>
    </xf>
    <xf numFmtId="0" fontId="8" fillId="0" borderId="0" xfId="1" applyFont="1" applyAlignment="1">
      <alignment horizontal="left" vertical="center"/>
    </xf>
    <xf numFmtId="0" fontId="8" fillId="0" borderId="7" xfId="1" applyFont="1" applyBorder="1" applyAlignment="1">
      <alignment horizontal="distributed" vertical="center"/>
    </xf>
    <xf numFmtId="0" fontId="8" fillId="0" borderId="7" xfId="1" quotePrefix="1" applyFont="1" applyBorder="1" applyAlignment="1">
      <alignment horizontal="distributed" vertical="center"/>
    </xf>
    <xf numFmtId="0" fontId="4" fillId="0" borderId="7" xfId="1" applyFont="1" applyBorder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1" fillId="0" borderId="0" xfId="1" quotePrefix="1" applyFont="1" applyAlignment="1">
      <alignment horizontal="right" vertical="center"/>
    </xf>
    <xf numFmtId="182" fontId="12" fillId="0" borderId="0" xfId="1" applyNumberFormat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178" fontId="14" fillId="0" borderId="0" xfId="1" applyNumberFormat="1" applyFont="1" applyAlignment="1">
      <alignment horizontal="left" vertical="center" shrinkToFit="1"/>
    </xf>
    <xf numFmtId="178" fontId="14" fillId="0" borderId="9" xfId="1" applyNumberFormat="1" applyFont="1" applyBorder="1" applyAlignment="1">
      <alignment horizontal="left" vertical="center" shrinkToFit="1"/>
    </xf>
    <xf numFmtId="0" fontId="8" fillId="0" borderId="7" xfId="1" quotePrefix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15" fillId="0" borderId="11" xfId="1" applyFont="1" applyBorder="1" applyAlignment="1" applyProtection="1">
      <alignment horizontal="center" vertical="center"/>
      <protection locked="0"/>
    </xf>
    <xf numFmtId="0" fontId="15" fillId="0" borderId="13" xfId="1" applyFont="1" applyBorder="1" applyAlignment="1" applyProtection="1">
      <alignment horizontal="center" vertical="center"/>
      <protection locked="0"/>
    </xf>
    <xf numFmtId="0" fontId="12" fillId="0" borderId="11" xfId="1" applyFont="1" applyBorder="1" applyAlignment="1">
      <alignment horizontal="center" vertical="center"/>
    </xf>
    <xf numFmtId="178" fontId="17" fillId="0" borderId="11" xfId="1" applyNumberFormat="1" applyFont="1" applyBorder="1" applyAlignment="1" applyProtection="1">
      <alignment horizontal="center" vertical="center"/>
      <protection hidden="1"/>
    </xf>
    <xf numFmtId="0" fontId="13" fillId="0" borderId="11" xfId="1" quotePrefix="1" applyFont="1" applyBorder="1" applyAlignment="1">
      <alignment horizontal="left" vertical="top" wrapText="1"/>
    </xf>
    <xf numFmtId="0" fontId="13" fillId="0" borderId="13" xfId="1" quotePrefix="1" applyFont="1" applyBorder="1" applyAlignment="1">
      <alignment horizontal="left" wrapText="1"/>
    </xf>
    <xf numFmtId="0" fontId="8" fillId="0" borderId="21" xfId="1" applyFont="1" applyBorder="1" applyAlignment="1">
      <alignment horizontal="left" wrapText="1"/>
    </xf>
    <xf numFmtId="0" fontId="8" fillId="0" borderId="21" xfId="1" applyFont="1" applyBorder="1" applyAlignment="1">
      <alignment horizontal="left"/>
    </xf>
    <xf numFmtId="0" fontId="8" fillId="0" borderId="22" xfId="1" applyFont="1" applyBorder="1" applyAlignment="1">
      <alignment horizontal="left"/>
    </xf>
    <xf numFmtId="0" fontId="18" fillId="0" borderId="21" xfId="1" quotePrefix="1" applyFont="1" applyBorder="1" applyAlignment="1" applyProtection="1">
      <alignment horizontal="center" vertical="center" wrapText="1"/>
      <protection locked="0" hidden="1"/>
    </xf>
    <xf numFmtId="0" fontId="19" fillId="0" borderId="21" xfId="1" quotePrefix="1" applyFont="1" applyBorder="1" applyAlignment="1">
      <alignment horizontal="center" vertical="center" wrapText="1"/>
    </xf>
    <xf numFmtId="177" fontId="19" fillId="0" borderId="21" xfId="1" quotePrefix="1" applyNumberFormat="1" applyFont="1" applyBorder="1" applyAlignment="1">
      <alignment horizontal="center" vertical="center" wrapText="1"/>
    </xf>
    <xf numFmtId="0" fontId="21" fillId="2" borderId="23" xfId="1" applyFont="1" applyFill="1" applyBorder="1" applyAlignment="1">
      <alignment horizontal="center" vertical="center" shrinkToFit="1"/>
    </xf>
    <xf numFmtId="0" fontId="21" fillId="2" borderId="21" xfId="1" applyFont="1" applyFill="1" applyBorder="1" applyAlignment="1">
      <alignment horizontal="center" vertical="center" shrinkToFit="1"/>
    </xf>
    <xf numFmtId="0" fontId="21" fillId="2" borderId="22" xfId="1" applyFont="1" applyFill="1" applyBorder="1" applyAlignment="1">
      <alignment horizontal="center" vertical="center" shrinkToFit="1"/>
    </xf>
    <xf numFmtId="0" fontId="19" fillId="0" borderId="23" xfId="1" applyFont="1" applyBorder="1" applyAlignment="1">
      <alignment horizontal="center" vertical="center" wrapText="1"/>
    </xf>
    <xf numFmtId="0" fontId="19" fillId="0" borderId="21" xfId="1" applyFont="1" applyBorder="1" applyAlignment="1">
      <alignment horizontal="center" vertical="center" wrapText="1"/>
    </xf>
    <xf numFmtId="178" fontId="18" fillId="0" borderId="21" xfId="1" applyNumberFormat="1" applyFont="1" applyBorder="1" applyAlignment="1" applyProtection="1">
      <alignment horizontal="center" vertical="center" wrapText="1"/>
      <protection locked="0" hidden="1"/>
    </xf>
    <xf numFmtId="0" fontId="18" fillId="2" borderId="23" xfId="1" quotePrefix="1" applyFont="1" applyFill="1" applyBorder="1" applyAlignment="1">
      <alignment horizontal="center" vertical="center" shrinkToFit="1"/>
    </xf>
    <xf numFmtId="0" fontId="18" fillId="2" borderId="21" xfId="1" quotePrefix="1" applyFont="1" applyFill="1" applyBorder="1" applyAlignment="1">
      <alignment horizontal="center" vertical="center" shrinkToFit="1"/>
    </xf>
    <xf numFmtId="0" fontId="18" fillId="2" borderId="22" xfId="1" quotePrefix="1" applyFont="1" applyFill="1" applyBorder="1" applyAlignment="1">
      <alignment horizontal="center" vertical="center" shrinkToFit="1"/>
    </xf>
    <xf numFmtId="178" fontId="18" fillId="0" borderId="21" xfId="1" quotePrefix="1" applyNumberFormat="1" applyFont="1" applyBorder="1" applyAlignment="1" applyProtection="1">
      <alignment horizontal="center" vertical="center" wrapText="1"/>
      <protection locked="0" hidden="1"/>
    </xf>
    <xf numFmtId="0" fontId="18" fillId="2" borderId="7" xfId="1" applyFont="1" applyFill="1" applyBorder="1" applyAlignment="1">
      <alignment horizontal="center" vertical="center"/>
    </xf>
    <xf numFmtId="49" fontId="21" fillId="0" borderId="23" xfId="1" applyNumberFormat="1" applyFont="1" applyBorder="1" applyAlignment="1" applyProtection="1">
      <alignment horizontal="left" vertical="center" shrinkToFit="1"/>
      <protection locked="0"/>
    </xf>
    <xf numFmtId="49" fontId="21" fillId="0" borderId="21" xfId="1" applyNumberFormat="1" applyFont="1" applyBorder="1" applyAlignment="1" applyProtection="1">
      <alignment horizontal="left" vertical="center" shrinkToFit="1"/>
      <protection locked="0"/>
    </xf>
    <xf numFmtId="49" fontId="21" fillId="0" borderId="22" xfId="1" applyNumberFormat="1" applyFont="1" applyBorder="1" applyAlignment="1" applyProtection="1">
      <alignment horizontal="left" vertical="center" shrinkToFit="1"/>
      <protection locked="0"/>
    </xf>
    <xf numFmtId="178" fontId="18" fillId="0" borderId="7" xfId="1" applyNumberFormat="1" applyFont="1" applyBorder="1" applyAlignment="1">
      <alignment horizontal="left" vertical="center" wrapText="1"/>
    </xf>
    <xf numFmtId="0" fontId="13" fillId="0" borderId="0" xfId="1" quotePrefix="1" applyFont="1" applyAlignment="1">
      <alignment horizontal="left" vertical="center"/>
    </xf>
    <xf numFmtId="178" fontId="12" fillId="0" borderId="0" xfId="1" applyNumberFormat="1" applyFont="1" applyAlignment="1">
      <alignment horizontal="left"/>
    </xf>
    <xf numFmtId="0" fontId="21" fillId="2" borderId="60" xfId="1" applyFont="1" applyFill="1" applyBorder="1" applyAlignment="1">
      <alignment horizontal="center" vertical="center"/>
    </xf>
    <xf numFmtId="0" fontId="21" fillId="2" borderId="12" xfId="1" applyFont="1" applyFill="1" applyBorder="1" applyAlignment="1">
      <alignment horizontal="center" vertical="center"/>
    </xf>
    <xf numFmtId="0" fontId="21" fillId="2" borderId="13" xfId="1" applyFont="1" applyFill="1" applyBorder="1" applyAlignment="1">
      <alignment horizontal="center" vertical="center"/>
    </xf>
    <xf numFmtId="0" fontId="21" fillId="2" borderId="28" xfId="1" applyFont="1" applyFill="1" applyBorder="1" applyAlignment="1">
      <alignment horizontal="center" vertical="center"/>
    </xf>
    <xf numFmtId="0" fontId="4" fillId="2" borderId="59" xfId="1" applyFont="1" applyFill="1" applyBorder="1" applyAlignment="1">
      <alignment horizontal="center" vertical="center"/>
    </xf>
    <xf numFmtId="0" fontId="4" fillId="0" borderId="61" xfId="1" applyFont="1" applyBorder="1" applyAlignment="1" applyProtection="1">
      <alignment horizontal="center" vertical="center"/>
      <protection locked="0"/>
    </xf>
    <xf numFmtId="0" fontId="4" fillId="0" borderId="62" xfId="1" applyFont="1" applyBorder="1" applyAlignment="1" applyProtection="1">
      <alignment horizontal="center" vertical="center"/>
      <protection locked="0"/>
    </xf>
    <xf numFmtId="0" fontId="4" fillId="0" borderId="63" xfId="1" applyFont="1" applyBorder="1" applyAlignment="1" applyProtection="1">
      <alignment horizontal="center" vertical="center"/>
      <protection locked="0"/>
    </xf>
    <xf numFmtId="179" fontId="4" fillId="0" borderId="59" xfId="1" applyNumberFormat="1" applyFont="1" applyBorder="1" applyAlignment="1">
      <alignment horizontal="center" vertical="center"/>
    </xf>
    <xf numFmtId="180" fontId="4" fillId="0" borderId="59" xfId="1" applyNumberFormat="1" applyFont="1" applyBorder="1" applyAlignment="1">
      <alignment horizontal="center" vertical="center"/>
    </xf>
    <xf numFmtId="180" fontId="4" fillId="0" borderId="61" xfId="1" applyNumberFormat="1" applyFont="1" applyBorder="1" applyAlignment="1">
      <alignment horizontal="center" vertical="center"/>
    </xf>
    <xf numFmtId="180" fontId="4" fillId="0" borderId="62" xfId="1" applyNumberFormat="1" applyFont="1" applyBorder="1" applyAlignment="1">
      <alignment horizontal="center" vertical="center"/>
    </xf>
    <xf numFmtId="180" fontId="4" fillId="0" borderId="63" xfId="1" applyNumberFormat="1" applyFont="1" applyBorder="1" applyAlignment="1">
      <alignment horizontal="center" vertical="center"/>
    </xf>
    <xf numFmtId="0" fontId="4" fillId="0" borderId="59" xfId="1" applyFont="1" applyBorder="1" applyAlignment="1">
      <alignment horizontal="center" vertical="center"/>
    </xf>
    <xf numFmtId="0" fontId="21" fillId="2" borderId="10" xfId="1" applyFont="1" applyFill="1" applyBorder="1" applyAlignment="1">
      <alignment horizontal="center" vertical="center"/>
    </xf>
    <xf numFmtId="0" fontId="21" fillId="2" borderId="11" xfId="1" applyFont="1" applyFill="1" applyBorder="1" applyAlignment="1">
      <alignment horizontal="center" vertical="center"/>
    </xf>
    <xf numFmtId="0" fontId="21" fillId="2" borderId="26" xfId="1" applyFont="1" applyFill="1" applyBorder="1" applyAlignment="1">
      <alignment horizontal="center" vertical="center"/>
    </xf>
    <xf numFmtId="0" fontId="21" fillId="2" borderId="59" xfId="1" applyFont="1" applyFill="1" applyBorder="1" applyAlignment="1">
      <alignment horizontal="center" vertical="center"/>
    </xf>
    <xf numFmtId="0" fontId="4" fillId="0" borderId="49" xfId="1" applyFont="1" applyBorder="1" applyAlignment="1" applyProtection="1">
      <alignment horizontal="center" vertical="center"/>
      <protection locked="0"/>
    </xf>
    <xf numFmtId="0" fontId="4" fillId="0" borderId="47" xfId="1" applyFont="1" applyBorder="1" applyAlignment="1" applyProtection="1">
      <alignment horizontal="center" vertical="center"/>
      <protection locked="0"/>
    </xf>
    <xf numFmtId="0" fontId="4" fillId="0" borderId="48" xfId="1" applyFont="1" applyBorder="1" applyAlignment="1" applyProtection="1">
      <alignment horizontal="center" vertical="center"/>
      <protection locked="0"/>
    </xf>
    <xf numFmtId="179" fontId="4" fillId="0" borderId="68" xfId="1" applyNumberFormat="1" applyFont="1" applyBorder="1" applyAlignment="1">
      <alignment horizontal="center" vertical="center"/>
    </xf>
    <xf numFmtId="180" fontId="4" fillId="0" borderId="68" xfId="1" applyNumberFormat="1" applyFont="1" applyBorder="1" applyAlignment="1">
      <alignment horizontal="center" vertical="center"/>
    </xf>
    <xf numFmtId="0" fontId="4" fillId="0" borderId="68" xfId="1" applyFont="1" applyBorder="1" applyAlignment="1">
      <alignment horizontal="center" vertical="center"/>
    </xf>
    <xf numFmtId="0" fontId="4" fillId="0" borderId="61" xfId="1" applyFont="1" applyBorder="1" applyAlignment="1">
      <alignment horizontal="center" vertical="center"/>
    </xf>
    <xf numFmtId="0" fontId="4" fillId="0" borderId="62" xfId="1" applyFont="1" applyBorder="1" applyAlignment="1">
      <alignment horizontal="center" vertical="center"/>
    </xf>
    <xf numFmtId="0" fontId="4" fillId="0" borderId="63" xfId="1" applyFont="1" applyBorder="1" applyAlignment="1">
      <alignment horizontal="center" vertical="center"/>
    </xf>
    <xf numFmtId="0" fontId="4" fillId="2" borderId="41" xfId="1" applyFont="1" applyFill="1" applyBorder="1" applyAlignment="1">
      <alignment horizontal="center" vertical="center"/>
    </xf>
    <xf numFmtId="0" fontId="4" fillId="0" borderId="42" xfId="1" applyFont="1" applyBorder="1" applyAlignment="1" applyProtection="1">
      <alignment horizontal="center" vertical="center"/>
      <protection locked="0"/>
    </xf>
    <xf numFmtId="0" fontId="4" fillId="0" borderId="43" xfId="1" applyFont="1" applyBorder="1" applyAlignment="1" applyProtection="1">
      <alignment horizontal="center" vertical="center"/>
      <protection locked="0"/>
    </xf>
    <xf numFmtId="0" fontId="4" fillId="0" borderId="44" xfId="1" applyFont="1" applyBorder="1" applyAlignment="1" applyProtection="1">
      <alignment horizontal="center" vertical="center"/>
      <protection locked="0"/>
    </xf>
    <xf numFmtId="179" fontId="4" fillId="0" borderId="41" xfId="1" applyNumberFormat="1" applyFont="1" applyBorder="1" applyAlignment="1">
      <alignment horizontal="center" vertical="center"/>
    </xf>
    <xf numFmtId="180" fontId="4" fillId="0" borderId="41" xfId="1" applyNumberFormat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0" borderId="8" xfId="1" applyFont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9" xfId="1" applyFont="1" applyBorder="1" applyAlignment="1" applyProtection="1">
      <alignment horizontal="center" vertical="center"/>
      <protection locked="0"/>
    </xf>
    <xf numFmtId="179" fontId="4" fillId="0" borderId="46" xfId="1" applyNumberFormat="1" applyFont="1" applyBorder="1" applyAlignment="1">
      <alignment horizontal="center" vertical="center"/>
    </xf>
    <xf numFmtId="180" fontId="4" fillId="0" borderId="46" xfId="1" applyNumberFormat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4" fillId="2" borderId="42" xfId="1" applyFont="1" applyFill="1" applyBorder="1" applyAlignment="1">
      <alignment horizontal="center" vertical="center"/>
    </xf>
    <xf numFmtId="0" fontId="4" fillId="2" borderId="43" xfId="1" applyFont="1" applyFill="1" applyBorder="1" applyAlignment="1">
      <alignment horizontal="center" vertical="center"/>
    </xf>
    <xf numFmtId="0" fontId="4" fillId="2" borderId="68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0" borderId="12" xfId="1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center" vertical="center"/>
      <protection locked="0"/>
    </xf>
    <xf numFmtId="0" fontId="4" fillId="0" borderId="28" xfId="1" applyFont="1" applyBorder="1" applyAlignment="1" applyProtection="1">
      <alignment horizontal="center" vertical="center"/>
      <protection locked="0"/>
    </xf>
    <xf numFmtId="179" fontId="4" fillId="0" borderId="60" xfId="1" applyNumberFormat="1" applyFont="1" applyBorder="1" applyAlignment="1">
      <alignment horizontal="center" vertical="center"/>
    </xf>
    <xf numFmtId="180" fontId="4" fillId="0" borderId="60" xfId="1" applyNumberFormat="1" applyFont="1" applyBorder="1" applyAlignment="1">
      <alignment horizontal="center" vertical="center"/>
    </xf>
    <xf numFmtId="180" fontId="4" fillId="0" borderId="65" xfId="1" applyNumberFormat="1" applyFont="1" applyBorder="1" applyAlignment="1">
      <alignment horizontal="center" vertical="center"/>
    </xf>
    <xf numFmtId="180" fontId="4" fillId="0" borderId="66" xfId="1" applyNumberFormat="1" applyFont="1" applyBorder="1" applyAlignment="1">
      <alignment horizontal="center" vertical="center"/>
    </xf>
    <xf numFmtId="180" fontId="4" fillId="0" borderId="67" xfId="1" applyNumberFormat="1" applyFont="1" applyBorder="1" applyAlignment="1">
      <alignment horizontal="center" vertical="center"/>
    </xf>
    <xf numFmtId="0" fontId="4" fillId="0" borderId="60" xfId="1" applyFont="1" applyBorder="1" applyAlignment="1">
      <alignment horizontal="center" vertical="center"/>
    </xf>
    <xf numFmtId="0" fontId="4" fillId="0" borderId="65" xfId="1" applyFont="1" applyBorder="1" applyAlignment="1">
      <alignment horizontal="center" vertical="center"/>
    </xf>
    <xf numFmtId="0" fontId="4" fillId="0" borderId="66" xfId="1" applyFont="1" applyBorder="1" applyAlignment="1">
      <alignment horizontal="center" vertical="center"/>
    </xf>
    <xf numFmtId="0" fontId="4" fillId="0" borderId="67" xfId="1" applyFont="1" applyBorder="1" applyAlignment="1">
      <alignment horizontal="center" vertical="center"/>
    </xf>
    <xf numFmtId="0" fontId="14" fillId="2" borderId="23" xfId="1" applyFont="1" applyFill="1" applyBorder="1" applyAlignment="1" applyProtection="1">
      <alignment horizontal="center" vertical="center"/>
      <protection locked="0"/>
    </xf>
    <xf numFmtId="0" fontId="14" fillId="2" borderId="21" xfId="1" applyFont="1" applyFill="1" applyBorder="1" applyAlignment="1" applyProtection="1">
      <alignment horizontal="center" vertical="center"/>
      <protection locked="0"/>
    </xf>
    <xf numFmtId="0" fontId="22" fillId="2" borderId="21" xfId="1" applyFont="1" applyFill="1" applyBorder="1" applyAlignment="1">
      <alignment horizontal="left" vertical="center" wrapText="1"/>
    </xf>
    <xf numFmtId="0" fontId="22" fillId="2" borderId="22" xfId="1" applyFont="1" applyFill="1" applyBorder="1" applyAlignment="1">
      <alignment horizontal="left" vertical="center" wrapText="1"/>
    </xf>
    <xf numFmtId="0" fontId="19" fillId="0" borderId="23" xfId="1" quotePrefix="1" applyFont="1" applyBorder="1" applyAlignment="1">
      <alignment horizontal="left" vertical="center" wrapText="1"/>
    </xf>
    <xf numFmtId="0" fontId="19" fillId="0" borderId="21" xfId="1" quotePrefix="1" applyFont="1" applyBorder="1" applyAlignment="1">
      <alignment horizontal="left" vertical="center" wrapText="1"/>
    </xf>
    <xf numFmtId="0" fontId="19" fillId="0" borderId="22" xfId="1" quotePrefix="1" applyFont="1" applyBorder="1" applyAlignment="1">
      <alignment horizontal="left" vertical="center" wrapText="1"/>
    </xf>
    <xf numFmtId="0" fontId="13" fillId="0" borderId="21" xfId="1" applyFont="1" applyBorder="1" applyAlignment="1">
      <alignment horizontal="left" vertical="top"/>
    </xf>
    <xf numFmtId="0" fontId="22" fillId="2" borderId="21" xfId="1" quotePrefix="1" applyFont="1" applyFill="1" applyBorder="1" applyAlignment="1">
      <alignment horizontal="left" vertical="center" shrinkToFit="1"/>
    </xf>
    <xf numFmtId="0" fontId="22" fillId="2" borderId="22" xfId="1" quotePrefix="1" applyFont="1" applyFill="1" applyBorder="1" applyAlignment="1">
      <alignment horizontal="left" vertical="center" shrinkToFit="1"/>
    </xf>
    <xf numFmtId="0" fontId="19" fillId="0" borderId="23" xfId="1" quotePrefix="1" applyFont="1" applyBorder="1" applyAlignment="1">
      <alignment horizontal="center" vertical="center" shrinkToFit="1"/>
    </xf>
    <xf numFmtId="0" fontId="19" fillId="0" borderId="21" xfId="1" quotePrefix="1" applyFont="1" applyBorder="1" applyAlignment="1">
      <alignment horizontal="center" vertical="center" shrinkToFit="1"/>
    </xf>
    <xf numFmtId="0" fontId="19" fillId="0" borderId="22" xfId="1" quotePrefix="1" applyFont="1" applyBorder="1" applyAlignment="1">
      <alignment horizontal="center" vertical="center" shrinkToFit="1"/>
    </xf>
    <xf numFmtId="0" fontId="4" fillId="2" borderId="21" xfId="1" quotePrefix="1" applyFont="1" applyFill="1" applyBorder="1" applyAlignment="1">
      <alignment horizontal="left" vertical="center" shrinkToFit="1"/>
    </xf>
    <xf numFmtId="0" fontId="4" fillId="2" borderId="22" xfId="1" quotePrefix="1" applyFont="1" applyFill="1" applyBorder="1" applyAlignment="1">
      <alignment horizontal="left" vertical="center" shrinkToFit="1"/>
    </xf>
    <xf numFmtId="0" fontId="12" fillId="0" borderId="23" xfId="1" applyFont="1" applyBorder="1" applyAlignment="1">
      <alignment horizontal="left" vertical="center"/>
    </xf>
    <xf numFmtId="0" fontId="12" fillId="0" borderId="21" xfId="1" applyFont="1" applyBorder="1" applyAlignment="1">
      <alignment horizontal="left" vertical="center"/>
    </xf>
    <xf numFmtId="0" fontId="12" fillId="0" borderId="22" xfId="1" applyFont="1" applyBorder="1" applyAlignment="1">
      <alignment horizontal="left" vertical="center"/>
    </xf>
    <xf numFmtId="0" fontId="13" fillId="0" borderId="7" xfId="1" applyFont="1" applyBorder="1" applyAlignment="1">
      <alignment horizontal="center" vertical="top"/>
    </xf>
    <xf numFmtId="0" fontId="4" fillId="0" borderId="7" xfId="1" applyFont="1" applyBorder="1" applyAlignment="1">
      <alignment horizontal="center" vertical="center"/>
    </xf>
    <xf numFmtId="0" fontId="4" fillId="2" borderId="60" xfId="1" applyFont="1" applyFill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178" fontId="12" fillId="0" borderId="0" xfId="1" applyNumberFormat="1" applyFont="1" applyAlignment="1">
      <alignment horizontal="left" vertical="center"/>
    </xf>
    <xf numFmtId="0" fontId="29" fillId="0" borderId="0" xfId="1" applyFont="1" applyAlignment="1">
      <alignment horizontal="left"/>
    </xf>
    <xf numFmtId="0" fontId="4" fillId="2" borderId="46" xfId="1" applyFont="1" applyFill="1" applyBorder="1" applyAlignment="1">
      <alignment horizontal="center" vertical="center"/>
    </xf>
    <xf numFmtId="180" fontId="4" fillId="0" borderId="49" xfId="1" applyNumberFormat="1" applyFont="1" applyBorder="1" applyAlignment="1">
      <alignment horizontal="center" vertical="center"/>
    </xf>
    <xf numFmtId="180" fontId="4" fillId="0" borderId="47" xfId="1" applyNumberFormat="1" applyFont="1" applyBorder="1" applyAlignment="1">
      <alignment horizontal="center" vertical="center"/>
    </xf>
    <xf numFmtId="180" fontId="4" fillId="0" borderId="48" xfId="1" applyNumberFormat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181" fontId="23" fillId="0" borderId="77" xfId="1" applyNumberFormat="1" applyFont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78" xfId="1" applyBorder="1" applyAlignment="1">
      <alignment horizontal="center" vertical="center"/>
    </xf>
    <xf numFmtId="181" fontId="23" fillId="0" borderId="60" xfId="1" applyNumberFormat="1" applyFont="1" applyBorder="1" applyAlignment="1">
      <alignment horizontal="center" vertical="center"/>
    </xf>
    <xf numFmtId="0" fontId="23" fillId="2" borderId="76" xfId="1" applyFont="1" applyFill="1" applyBorder="1" applyAlignment="1">
      <alignment horizontal="center" vertical="center" shrinkToFit="1"/>
    </xf>
    <xf numFmtId="0" fontId="23" fillId="2" borderId="7" xfId="1" applyFont="1" applyFill="1" applyBorder="1" applyAlignment="1">
      <alignment horizontal="center" vertical="center" shrinkToFit="1"/>
    </xf>
    <xf numFmtId="0" fontId="23" fillId="0" borderId="7" xfId="1" applyFont="1" applyBorder="1" applyAlignment="1" applyProtection="1">
      <alignment horizontal="center" vertical="center"/>
      <protection locked="0"/>
    </xf>
    <xf numFmtId="0" fontId="23" fillId="0" borderId="7" xfId="1" applyFont="1" applyBorder="1" applyAlignment="1">
      <alignment horizontal="center" vertical="center"/>
    </xf>
    <xf numFmtId="181" fontId="23" fillId="0" borderId="22" xfId="1" applyNumberFormat="1" applyFont="1" applyBorder="1" applyAlignment="1">
      <alignment horizontal="center" vertical="center"/>
    </xf>
    <xf numFmtId="181" fontId="23" fillId="0" borderId="7" xfId="1" applyNumberFormat="1" applyFont="1" applyBorder="1" applyAlignment="1">
      <alignment horizontal="center" vertical="center"/>
    </xf>
    <xf numFmtId="181" fontId="23" fillId="0" borderId="46" xfId="1" applyNumberFormat="1" applyFont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15" xfId="1" applyBorder="1" applyAlignment="1">
      <alignment horizontal="center" vertical="center"/>
    </xf>
    <xf numFmtId="181" fontId="23" fillId="0" borderId="64" xfId="1" applyNumberFormat="1" applyFont="1" applyBorder="1" applyAlignment="1">
      <alignment horizontal="center" vertical="center"/>
    </xf>
    <xf numFmtId="0" fontId="23" fillId="2" borderId="14" xfId="1" applyFont="1" applyFill="1" applyBorder="1" applyAlignment="1">
      <alignment horizontal="center" vertical="center" shrinkToFit="1"/>
    </xf>
    <xf numFmtId="0" fontId="23" fillId="2" borderId="0" xfId="1" applyFont="1" applyFill="1" applyAlignment="1">
      <alignment horizontal="center" vertical="center" shrinkToFit="1"/>
    </xf>
    <xf numFmtId="0" fontId="23" fillId="2" borderId="9" xfId="1" applyFont="1" applyFill="1" applyBorder="1" applyAlignment="1">
      <alignment horizontal="center" vertical="center" shrinkToFit="1"/>
    </xf>
    <xf numFmtId="0" fontId="23" fillId="0" borderId="0" xfId="1" applyFont="1" applyAlignment="1" applyProtection="1">
      <alignment horizontal="center" vertical="center"/>
      <protection locked="0"/>
    </xf>
    <xf numFmtId="0" fontId="23" fillId="0" borderId="9" xfId="1" applyFont="1" applyBorder="1" applyAlignment="1" applyProtection="1">
      <alignment horizontal="center" vertical="center"/>
      <protection locked="0"/>
    </xf>
    <xf numFmtId="0" fontId="23" fillId="0" borderId="8" xfId="1" applyFont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3" fillId="0" borderId="9" xfId="1" applyFont="1" applyBorder="1" applyAlignment="1">
      <alignment horizontal="center" vertical="center"/>
    </xf>
    <xf numFmtId="181" fontId="23" fillId="0" borderId="0" xfId="1" applyNumberFormat="1" applyFont="1" applyAlignment="1">
      <alignment horizontal="center" vertical="center"/>
    </xf>
    <xf numFmtId="181" fontId="23" fillId="0" borderId="9" xfId="1" applyNumberFormat="1" applyFont="1" applyBorder="1" applyAlignment="1">
      <alignment horizontal="center" vertical="center"/>
    </xf>
    <xf numFmtId="178" fontId="17" fillId="0" borderId="11" xfId="1" applyNumberFormat="1" applyFont="1" applyBorder="1" applyAlignment="1">
      <alignment horizontal="center" vertical="center"/>
    </xf>
    <xf numFmtId="0" fontId="18" fillId="0" borderId="21" xfId="1" quotePrefix="1" applyFont="1" applyBorder="1" applyAlignment="1">
      <alignment horizontal="center" vertical="center" wrapText="1"/>
    </xf>
    <xf numFmtId="178" fontId="18" fillId="0" borderId="21" xfId="1" quotePrefix="1" applyNumberFormat="1" applyFont="1" applyBorder="1" applyAlignment="1" applyProtection="1">
      <alignment horizontal="center" vertical="center" wrapText="1"/>
      <protection locked="0"/>
    </xf>
    <xf numFmtId="178" fontId="18" fillId="0" borderId="21" xfId="1" applyNumberFormat="1" applyFont="1" applyBorder="1" applyAlignment="1" applyProtection="1">
      <alignment horizontal="center" vertical="center" wrapText="1"/>
      <protection locked="0"/>
    </xf>
    <xf numFmtId="0" fontId="13" fillId="0" borderId="21" xfId="1" applyFont="1" applyBorder="1" applyAlignment="1">
      <alignment horizontal="left" wrapText="1"/>
    </xf>
    <xf numFmtId="0" fontId="13" fillId="0" borderId="21" xfId="1" applyFont="1" applyBorder="1" applyAlignment="1">
      <alignment horizontal="left"/>
    </xf>
    <xf numFmtId="0" fontId="13" fillId="0" borderId="22" xfId="1" applyFont="1" applyBorder="1" applyAlignment="1">
      <alignment horizontal="left"/>
    </xf>
    <xf numFmtId="0" fontId="13" fillId="0" borderId="5" xfId="1" quotePrefix="1" applyFont="1" applyBorder="1" applyAlignment="1">
      <alignment horizontal="left" wrapText="1"/>
    </xf>
    <xf numFmtId="0" fontId="23" fillId="2" borderId="1" xfId="1" applyFont="1" applyFill="1" applyBorder="1" applyAlignment="1">
      <alignment horizontal="center" vertical="center"/>
    </xf>
    <xf numFmtId="0" fontId="23" fillId="2" borderId="2" xfId="1" applyFont="1" applyFill="1" applyBorder="1" applyAlignment="1">
      <alignment horizontal="center" vertical="center"/>
    </xf>
    <xf numFmtId="0" fontId="23" fillId="2" borderId="72" xfId="1" applyFont="1" applyFill="1" applyBorder="1" applyAlignment="1">
      <alignment horizontal="center" vertical="center"/>
    </xf>
    <xf numFmtId="0" fontId="23" fillId="2" borderId="74" xfId="1" applyFont="1" applyFill="1" applyBorder="1" applyAlignment="1">
      <alignment horizontal="center" vertical="center"/>
    </xf>
    <xf numFmtId="0" fontId="23" fillId="2" borderId="55" xfId="1" applyFont="1" applyFill="1" applyBorder="1" applyAlignment="1">
      <alignment horizontal="center" vertical="center"/>
    </xf>
    <xf numFmtId="0" fontId="23" fillId="2" borderId="56" xfId="1" applyFont="1" applyFill="1" applyBorder="1" applyAlignment="1">
      <alignment horizontal="center" vertical="center"/>
    </xf>
    <xf numFmtId="0" fontId="24" fillId="2" borderId="2" xfId="1" applyFont="1" applyFill="1" applyBorder="1" applyAlignment="1">
      <alignment horizontal="center" vertical="center"/>
    </xf>
    <xf numFmtId="0" fontId="24" fillId="2" borderId="72" xfId="1" applyFont="1" applyFill="1" applyBorder="1" applyAlignment="1">
      <alignment horizontal="center" vertical="center"/>
    </xf>
    <xf numFmtId="0" fontId="24" fillId="2" borderId="55" xfId="1" applyFont="1" applyFill="1" applyBorder="1" applyAlignment="1">
      <alignment horizontal="center" vertical="center"/>
    </xf>
    <xf numFmtId="0" fontId="24" fillId="2" borderId="56" xfId="1" applyFont="1" applyFill="1" applyBorder="1" applyAlignment="1">
      <alignment horizontal="center" vertical="center"/>
    </xf>
    <xf numFmtId="0" fontId="25" fillId="2" borderId="19" xfId="1" applyFont="1" applyFill="1" applyBorder="1" applyAlignment="1">
      <alignment horizontal="center" vertical="center"/>
    </xf>
    <xf numFmtId="0" fontId="25" fillId="2" borderId="2" xfId="1" applyFont="1" applyFill="1" applyBorder="1" applyAlignment="1">
      <alignment horizontal="center" vertical="center"/>
    </xf>
    <xf numFmtId="0" fontId="25" fillId="2" borderId="54" xfId="1" applyFont="1" applyFill="1" applyBorder="1" applyAlignment="1">
      <alignment horizontal="center" vertical="center"/>
    </xf>
    <xf numFmtId="0" fontId="25" fillId="2" borderId="55" xfId="1" applyFont="1" applyFill="1" applyBorder="1" applyAlignment="1">
      <alignment horizontal="center" vertical="center"/>
    </xf>
    <xf numFmtId="0" fontId="26" fillId="2" borderId="19" xfId="1" applyFont="1" applyFill="1" applyBorder="1" applyAlignment="1">
      <alignment horizontal="center" vertical="center" wrapText="1" shrinkToFit="1"/>
    </xf>
    <xf numFmtId="0" fontId="26" fillId="2" borderId="2" xfId="1" applyFont="1" applyFill="1" applyBorder="1" applyAlignment="1">
      <alignment horizontal="center" vertical="center" wrapText="1" shrinkToFit="1"/>
    </xf>
    <xf numFmtId="0" fontId="26" fillId="2" borderId="72" xfId="1" applyFont="1" applyFill="1" applyBorder="1" applyAlignment="1">
      <alignment horizontal="center" vertical="center" wrapText="1" shrinkToFit="1"/>
    </xf>
    <xf numFmtId="0" fontId="26" fillId="2" borderId="54" xfId="1" applyFont="1" applyFill="1" applyBorder="1" applyAlignment="1">
      <alignment horizontal="center" vertical="center" wrapText="1" shrinkToFit="1"/>
    </xf>
    <xf numFmtId="0" fontId="26" fillId="2" borderId="55" xfId="1" applyFont="1" applyFill="1" applyBorder="1" applyAlignment="1">
      <alignment horizontal="center" vertical="center" wrapText="1" shrinkToFit="1"/>
    </xf>
    <xf numFmtId="0" fontId="26" fillId="2" borderId="56" xfId="1" applyFont="1" applyFill="1" applyBorder="1" applyAlignment="1">
      <alignment horizontal="center" vertical="center" wrapText="1" shrinkToFit="1"/>
    </xf>
    <xf numFmtId="0" fontId="27" fillId="2" borderId="73" xfId="1" applyFont="1" applyFill="1" applyBorder="1" applyAlignment="1">
      <alignment horizontal="center"/>
    </xf>
    <xf numFmtId="0" fontId="27" fillId="2" borderId="17" xfId="1" applyFont="1" applyFill="1" applyBorder="1" applyAlignment="1">
      <alignment horizontal="center"/>
    </xf>
    <xf numFmtId="0" fontId="27" fillId="2" borderId="18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55" xfId="1" applyFont="1" applyFill="1" applyBorder="1" applyAlignment="1">
      <alignment horizontal="center" vertical="center"/>
    </xf>
    <xf numFmtId="0" fontId="8" fillId="2" borderId="75" xfId="1" applyFont="1" applyFill="1" applyBorder="1" applyAlignment="1">
      <alignment horizontal="center" vertical="center"/>
    </xf>
    <xf numFmtId="0" fontId="25" fillId="2" borderId="54" xfId="1" applyFont="1" applyFill="1" applyBorder="1" applyAlignment="1">
      <alignment horizontal="center" vertical="center" shrinkToFit="1"/>
    </xf>
    <xf numFmtId="0" fontId="25" fillId="2" borderId="55" xfId="1" applyFont="1" applyFill="1" applyBorder="1" applyAlignment="1">
      <alignment horizontal="center" vertical="center" shrinkToFit="1"/>
    </xf>
    <xf numFmtId="0" fontId="25" fillId="2" borderId="56" xfId="1" applyFont="1" applyFill="1" applyBorder="1" applyAlignment="1">
      <alignment horizontal="center" vertical="center" shrinkToFit="1"/>
    </xf>
    <xf numFmtId="0" fontId="23" fillId="2" borderId="14" xfId="1" applyFont="1" applyFill="1" applyBorder="1" applyAlignment="1">
      <alignment horizontal="center" vertical="center"/>
    </xf>
    <xf numFmtId="0" fontId="23" fillId="2" borderId="0" xfId="1" applyFont="1" applyFill="1" applyAlignment="1">
      <alignment horizontal="center" vertical="center"/>
    </xf>
    <xf numFmtId="0" fontId="23" fillId="2" borderId="9" xfId="1" applyFont="1" applyFill="1" applyBorder="1" applyAlignment="1">
      <alignment horizontal="center" vertical="center"/>
    </xf>
    <xf numFmtId="0" fontId="23" fillId="0" borderId="37" xfId="1" applyFont="1" applyBorder="1" applyAlignment="1">
      <alignment horizontal="center" vertical="center"/>
    </xf>
    <xf numFmtId="0" fontId="23" fillId="0" borderId="38" xfId="1" applyFont="1" applyBorder="1" applyAlignment="1">
      <alignment horizontal="center" vertical="center"/>
    </xf>
    <xf numFmtId="0" fontId="23" fillId="0" borderId="39" xfId="1" applyFont="1" applyBorder="1" applyAlignment="1">
      <alignment horizontal="center" vertical="center"/>
    </xf>
    <xf numFmtId="181" fontId="23" fillId="0" borderId="36" xfId="1" applyNumberFormat="1" applyFont="1" applyBorder="1" applyAlignment="1">
      <alignment horizontal="center" vertical="center"/>
    </xf>
    <xf numFmtId="0" fontId="23" fillId="2" borderId="76" xfId="1" applyFont="1" applyFill="1" applyBorder="1" applyAlignment="1">
      <alignment horizontal="center" vertical="center"/>
    </xf>
    <xf numFmtId="0" fontId="23" fillId="2" borderId="7" xfId="1" applyFont="1" applyFill="1" applyBorder="1" applyAlignment="1">
      <alignment horizontal="center" vertical="center"/>
    </xf>
    <xf numFmtId="0" fontId="23" fillId="2" borderId="25" xfId="1" applyFont="1" applyFill="1" applyBorder="1" applyAlignment="1">
      <alignment horizontal="center" vertical="center" shrinkToFit="1"/>
    </xf>
    <xf numFmtId="0" fontId="23" fillId="2" borderId="11" xfId="1" applyFont="1" applyFill="1" applyBorder="1" applyAlignment="1">
      <alignment horizontal="center" vertical="center" shrinkToFit="1"/>
    </xf>
    <xf numFmtId="0" fontId="23" fillId="2" borderId="26" xfId="1" applyFont="1" applyFill="1" applyBorder="1" applyAlignment="1">
      <alignment horizontal="center" vertical="center" shrinkToFit="1"/>
    </xf>
    <xf numFmtId="0" fontId="23" fillId="2" borderId="27" xfId="1" applyFont="1" applyFill="1" applyBorder="1" applyAlignment="1">
      <alignment horizontal="center" vertical="center" shrinkToFit="1"/>
    </xf>
    <xf numFmtId="0" fontId="23" fillId="2" borderId="13" xfId="1" applyFont="1" applyFill="1" applyBorder="1" applyAlignment="1">
      <alignment horizontal="center" vertical="center" shrinkToFit="1"/>
    </xf>
    <xf numFmtId="0" fontId="23" fillId="2" borderId="28" xfId="1" applyFont="1" applyFill="1" applyBorder="1" applyAlignment="1">
      <alignment horizontal="center" vertical="center" shrinkToFit="1"/>
    </xf>
    <xf numFmtId="0" fontId="23" fillId="0" borderId="11" xfId="1" applyFont="1" applyBorder="1" applyAlignment="1" applyProtection="1">
      <alignment horizontal="center" vertical="center"/>
      <protection locked="0"/>
    </xf>
    <xf numFmtId="0" fontId="23" fillId="0" borderId="26" xfId="1" applyFont="1" applyBorder="1" applyAlignment="1" applyProtection="1">
      <alignment horizontal="center" vertical="center"/>
      <protection locked="0"/>
    </xf>
    <xf numFmtId="0" fontId="23" fillId="0" borderId="13" xfId="1" applyFont="1" applyBorder="1" applyAlignment="1" applyProtection="1">
      <alignment horizontal="center" vertical="center"/>
      <protection locked="0"/>
    </xf>
    <xf numFmtId="0" fontId="23" fillId="0" borderId="28" xfId="1" applyFont="1" applyBorder="1" applyAlignment="1" applyProtection="1">
      <alignment horizontal="center" vertical="center"/>
      <protection locked="0"/>
    </xf>
    <xf numFmtId="0" fontId="23" fillId="0" borderId="10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 vertical="center"/>
    </xf>
    <xf numFmtId="0" fontId="23" fillId="0" borderId="26" xfId="1" applyFont="1" applyBorder="1" applyAlignment="1">
      <alignment horizontal="center" vertical="center"/>
    </xf>
    <xf numFmtId="0" fontId="23" fillId="0" borderId="12" xfId="1" applyFont="1" applyBorder="1" applyAlignment="1">
      <alignment horizontal="center" vertical="center"/>
    </xf>
    <xf numFmtId="0" fontId="23" fillId="0" borderId="13" xfId="1" applyFont="1" applyBorder="1" applyAlignment="1">
      <alignment horizontal="center" vertical="center"/>
    </xf>
    <xf numFmtId="0" fontId="23" fillId="0" borderId="28" xfId="1" applyFont="1" applyBorder="1" applyAlignment="1">
      <alignment horizontal="center" vertical="center"/>
    </xf>
    <xf numFmtId="181" fontId="23" fillId="0" borderId="11" xfId="1" applyNumberFormat="1" applyFont="1" applyBorder="1" applyAlignment="1">
      <alignment horizontal="center" vertical="center"/>
    </xf>
    <xf numFmtId="181" fontId="23" fillId="0" borderId="26" xfId="1" applyNumberFormat="1" applyFont="1" applyBorder="1" applyAlignment="1">
      <alignment horizontal="center" vertical="center"/>
    </xf>
    <xf numFmtId="181" fontId="23" fillId="0" borderId="13" xfId="1" applyNumberFormat="1" applyFont="1" applyBorder="1" applyAlignment="1">
      <alignment horizontal="center" vertical="center"/>
    </xf>
    <xf numFmtId="181" fontId="23" fillId="0" borderId="28" xfId="1" applyNumberFormat="1" applyFont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79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57" xfId="1" applyBorder="1" applyAlignment="1">
      <alignment horizontal="center" vertical="center"/>
    </xf>
    <xf numFmtId="181" fontId="23" fillId="0" borderId="82" xfId="1" applyNumberFormat="1" applyFont="1" applyBorder="1" applyAlignment="1">
      <alignment horizontal="center" vertical="center"/>
    </xf>
    <xf numFmtId="0" fontId="13" fillId="0" borderId="13" xfId="1" applyFont="1" applyBorder="1" applyAlignment="1">
      <alignment horizontal="left" vertical="top"/>
    </xf>
    <xf numFmtId="0" fontId="2" fillId="0" borderId="5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3" fillId="2" borderId="4" xfId="1" applyFont="1" applyFill="1" applyBorder="1" applyAlignment="1">
      <alignment horizontal="center" vertical="center" shrinkToFit="1"/>
    </xf>
    <xf numFmtId="0" fontId="23" fillId="2" borderId="5" xfId="1" applyFont="1" applyFill="1" applyBorder="1" applyAlignment="1">
      <alignment horizontal="center" vertical="center" shrinkToFit="1"/>
    </xf>
    <xf numFmtId="0" fontId="23" fillId="2" borderId="80" xfId="1" applyFont="1" applyFill="1" applyBorder="1" applyAlignment="1">
      <alignment horizontal="center" vertical="center" shrinkToFit="1"/>
    </xf>
    <xf numFmtId="0" fontId="23" fillId="0" borderId="5" xfId="1" applyFont="1" applyBorder="1" applyAlignment="1" applyProtection="1">
      <alignment horizontal="center" vertical="center"/>
      <protection locked="0"/>
    </xf>
    <xf numFmtId="0" fontId="23" fillId="0" borderId="80" xfId="1" applyFont="1" applyBorder="1" applyAlignment="1" applyProtection="1">
      <alignment horizontal="center" vertical="center"/>
      <protection locked="0"/>
    </xf>
    <xf numFmtId="0" fontId="23" fillId="0" borderId="81" xfId="1" applyFont="1" applyBorder="1" applyAlignment="1">
      <alignment horizontal="center" vertical="center"/>
    </xf>
    <xf numFmtId="0" fontId="23" fillId="0" borderId="5" xfId="1" applyFont="1" applyBorder="1" applyAlignment="1">
      <alignment horizontal="center" vertical="center"/>
    </xf>
    <xf numFmtId="0" fontId="23" fillId="0" borderId="80" xfId="1" applyFont="1" applyBorder="1" applyAlignment="1">
      <alignment horizontal="center" vertical="center"/>
    </xf>
    <xf numFmtId="181" fontId="23" fillId="0" borderId="5" xfId="1" applyNumberFormat="1" applyFont="1" applyBorder="1" applyAlignment="1">
      <alignment horizontal="center" vertical="center"/>
    </xf>
    <xf numFmtId="181" fontId="23" fillId="0" borderId="80" xfId="1" applyNumberFormat="1" applyFont="1" applyBorder="1" applyAlignment="1">
      <alignment horizontal="center" vertical="center"/>
    </xf>
    <xf numFmtId="181" fontId="23" fillId="0" borderId="65" xfId="1" applyNumberFormat="1" applyFont="1" applyBorder="1" applyAlignment="1">
      <alignment horizontal="center" vertical="center"/>
    </xf>
    <xf numFmtId="181" fontId="23" fillId="0" borderId="66" xfId="1" applyNumberFormat="1" applyFont="1" applyBorder="1" applyAlignment="1">
      <alignment horizontal="center" vertical="center"/>
    </xf>
    <xf numFmtId="181" fontId="23" fillId="0" borderId="67" xfId="1" applyNumberFormat="1" applyFont="1" applyBorder="1" applyAlignment="1">
      <alignment horizontal="center" vertical="center"/>
    </xf>
    <xf numFmtId="181" fontId="23" fillId="0" borderId="71" xfId="1" applyNumberFormat="1" applyFont="1" applyBorder="1" applyAlignment="1">
      <alignment horizontal="center" vertical="center"/>
    </xf>
    <xf numFmtId="181" fontId="23" fillId="0" borderId="61" xfId="1" applyNumberFormat="1" applyFont="1" applyBorder="1" applyAlignment="1">
      <alignment horizontal="center" vertical="center"/>
    </xf>
    <xf numFmtId="181" fontId="23" fillId="0" borderId="62" xfId="1" applyNumberFormat="1" applyFont="1" applyBorder="1" applyAlignment="1">
      <alignment horizontal="center" vertical="center"/>
    </xf>
    <xf numFmtId="181" fontId="23" fillId="0" borderId="63" xfId="1" applyNumberFormat="1" applyFont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2</xdr:row>
      <xdr:rowOff>19050</xdr:rowOff>
    </xdr:from>
    <xdr:to>
      <xdr:col>28</xdr:col>
      <xdr:colOff>0</xdr:colOff>
      <xdr:row>4</xdr:row>
      <xdr:rowOff>190500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34B0185F-6200-4AC0-B4F6-B6EF6CBF3207}"/>
            </a:ext>
          </a:extLst>
        </xdr:cNvPr>
        <xdr:cNvGrpSpPr/>
      </xdr:nvGrpSpPr>
      <xdr:grpSpPr>
        <a:xfrm>
          <a:off x="5238750" y="495300"/>
          <a:ext cx="1428750" cy="647700"/>
          <a:chOff x="7724774" y="1171575"/>
          <a:chExt cx="1581150" cy="657225"/>
        </a:xfrm>
      </xdr:grpSpPr>
      <xdr:grpSp>
        <xdr:nvGrpSpPr>
          <xdr:cNvPr id="3" name="グループ化 2">
            <a:extLst>
              <a:ext uri="{FF2B5EF4-FFF2-40B4-BE49-F238E27FC236}">
                <a16:creationId xmlns:a16="http://schemas.microsoft.com/office/drawing/2014/main" id="{7BD40D4D-3F79-AA97-8EFE-0C3FC0C8B4EB}"/>
              </a:ext>
            </a:extLst>
          </xdr:cNvPr>
          <xdr:cNvGrpSpPr/>
        </xdr:nvGrpSpPr>
        <xdr:grpSpPr>
          <a:xfrm>
            <a:off x="7724774" y="1171575"/>
            <a:ext cx="1581150" cy="161925"/>
            <a:chOff x="7724774" y="1171575"/>
            <a:chExt cx="1581150" cy="161925"/>
          </a:xfrm>
        </xdr:grpSpPr>
        <xdr:sp macro="" textlink="">
          <xdr:nvSpPr>
            <xdr:cNvPr id="6" name="テキスト ボックス 5">
              <a:extLst>
                <a:ext uri="{FF2B5EF4-FFF2-40B4-BE49-F238E27FC236}">
                  <a16:creationId xmlns:a16="http://schemas.microsoft.com/office/drawing/2014/main" id="{0F51F274-528B-1F9B-8899-66A5B04983B0}"/>
                </a:ext>
              </a:extLst>
            </xdr:cNvPr>
            <xdr:cNvSpPr txBox="1"/>
          </xdr:nvSpPr>
          <xdr:spPr>
            <a:xfrm>
              <a:off x="7724774" y="1171575"/>
              <a:ext cx="790575" cy="1619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kumimoji="1" lang="ja-JP" altLang="en-US" sz="800"/>
                <a:t>　 </a:t>
              </a:r>
              <a:r>
                <a:rPr kumimoji="1" lang="ja-JP" altLang="en-US" sz="800">
                  <a:latin typeface="Meiryo UI" panose="020B0604030504040204" pitchFamily="50" charset="-128"/>
                  <a:ea typeface="Meiryo UI" panose="020B0604030504040204" pitchFamily="50" charset="-128"/>
                </a:rPr>
                <a:t>課　　長</a:t>
              </a:r>
            </a:p>
          </xdr:txBody>
        </xdr:sp>
        <xdr:sp macro="" textlink="">
          <xdr:nvSpPr>
            <xdr:cNvPr id="7" name="テキスト ボックス 6">
              <a:extLst>
                <a:ext uri="{FF2B5EF4-FFF2-40B4-BE49-F238E27FC236}">
                  <a16:creationId xmlns:a16="http://schemas.microsoft.com/office/drawing/2014/main" id="{7D2B41DB-A0EB-7DCB-1AB5-02AEB692F71B}"/>
                </a:ext>
              </a:extLst>
            </xdr:cNvPr>
            <xdr:cNvSpPr txBox="1"/>
          </xdr:nvSpPr>
          <xdr:spPr>
            <a:xfrm>
              <a:off x="8515349" y="1171575"/>
              <a:ext cx="790575" cy="1619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kumimoji="1" lang="ja-JP" altLang="en-US" sz="800"/>
                <a:t>　 </a:t>
              </a:r>
              <a:r>
                <a:rPr kumimoji="1" lang="ja-JP" altLang="en-US" sz="800">
                  <a:latin typeface="Meiryo UI" panose="020B0604030504040204" pitchFamily="50" charset="-128"/>
                  <a:ea typeface="Meiryo UI" panose="020B0604030504040204" pitchFamily="50" charset="-128"/>
                </a:rPr>
                <a:t>受　　付</a:t>
              </a:r>
              <a:endPara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</xdr:grp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5428E9B-AB96-A8C6-6AD3-316B717DA2D5}"/>
              </a:ext>
            </a:extLst>
          </xdr:cNvPr>
          <xdr:cNvSpPr/>
        </xdr:nvSpPr>
        <xdr:spPr>
          <a:xfrm>
            <a:off x="7724774" y="1333500"/>
            <a:ext cx="790575" cy="495300"/>
          </a:xfrm>
          <a:prstGeom prst="rect">
            <a:avLst/>
          </a:prstGeom>
          <a:noFill/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E682F36E-1657-3EEA-158B-596578DDAC11}"/>
              </a:ext>
            </a:extLst>
          </xdr:cNvPr>
          <xdr:cNvSpPr/>
        </xdr:nvSpPr>
        <xdr:spPr>
          <a:xfrm>
            <a:off x="8515349" y="1333500"/>
            <a:ext cx="790575" cy="495300"/>
          </a:xfrm>
          <a:prstGeom prst="rect">
            <a:avLst/>
          </a:prstGeom>
          <a:noFill/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203500</xdr:colOff>
      <xdr:row>46</xdr:row>
      <xdr:rowOff>203500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62777F28-790E-4F72-845C-D7E93F64ABFE}"/>
            </a:ext>
          </a:extLst>
        </xdr:cNvPr>
        <xdr:cNvSpPr/>
      </xdr:nvSpPr>
      <xdr:spPr>
        <a:xfrm>
          <a:off x="238125" y="10477500"/>
          <a:ext cx="679750" cy="679750"/>
        </a:xfrm>
        <a:prstGeom prst="rect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公益法人</a:t>
          </a:r>
          <a:endParaRPr kumimoji="1" lang="en-US" altLang="ja-JP" sz="700">
            <a:solidFill>
              <a:schemeClr val="tx1"/>
            </a:solidFill>
            <a:latin typeface="ＭＳ Ｐ明朝" pitchFamily="18" charset="-128"/>
            <a:ea typeface="ＭＳ Ｐ明朝" pitchFamily="18" charset="-128"/>
          </a:endParaRPr>
        </a:p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の  た  め</a:t>
          </a:r>
          <a:endParaRPr kumimoji="1" lang="en-US" altLang="ja-JP" sz="700">
            <a:solidFill>
              <a:schemeClr val="tx1"/>
            </a:solidFill>
            <a:latin typeface="ＭＳ Ｐ明朝" pitchFamily="18" charset="-128"/>
            <a:ea typeface="ＭＳ Ｐ明朝" pitchFamily="18" charset="-128"/>
          </a:endParaRPr>
        </a:p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収入印紙</a:t>
          </a:r>
          <a:endParaRPr kumimoji="1" lang="en-US" altLang="ja-JP" sz="700">
            <a:solidFill>
              <a:schemeClr val="tx1"/>
            </a:solidFill>
            <a:latin typeface="ＭＳ Ｐ明朝" pitchFamily="18" charset="-128"/>
            <a:ea typeface="ＭＳ Ｐ明朝" pitchFamily="18" charset="-128"/>
          </a:endParaRPr>
        </a:p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貼付せず</a:t>
          </a:r>
        </a:p>
      </xdr:txBody>
    </xdr:sp>
    <xdr:clientData/>
  </xdr:twoCellAnchor>
  <xdr:twoCellAnchor>
    <xdr:from>
      <xdr:col>22</xdr:col>
      <xdr:colOff>185727</xdr:colOff>
      <xdr:row>40</xdr:row>
      <xdr:rowOff>0</xdr:rowOff>
    </xdr:from>
    <xdr:to>
      <xdr:col>28</xdr:col>
      <xdr:colOff>104765</xdr:colOff>
      <xdr:row>42</xdr:row>
      <xdr:rowOff>123825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92E6AD2E-ECB8-4F07-9435-5D331D63AEC0}"/>
            </a:ext>
          </a:extLst>
        </xdr:cNvPr>
        <xdr:cNvGrpSpPr/>
      </xdr:nvGrpSpPr>
      <xdr:grpSpPr>
        <a:xfrm>
          <a:off x="5424477" y="9525000"/>
          <a:ext cx="1347788" cy="600075"/>
          <a:chOff x="3882553" y="9401175"/>
          <a:chExt cx="1441922" cy="657225"/>
        </a:xfrm>
      </xdr:grpSpPr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A0C3F3A1-AC41-2B85-570C-B5888CB4A475}"/>
              </a:ext>
            </a:extLst>
          </xdr:cNvPr>
          <xdr:cNvSpPr txBox="1"/>
        </xdr:nvSpPr>
        <xdr:spPr>
          <a:xfrm>
            <a:off x="3882553" y="9553575"/>
            <a:ext cx="871276" cy="3793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200">
                <a:latin typeface="Meiryo UI" panose="020B0604030504040204" pitchFamily="50" charset="-128"/>
                <a:ea typeface="Meiryo UI" panose="020B0604030504040204" pitchFamily="50" charset="-128"/>
              </a:rPr>
              <a:t>担当者欄</a:t>
            </a:r>
          </a:p>
        </xdr:txBody>
      </xdr:sp>
      <xdr:sp macro="" textlink="">
        <xdr:nvSpPr>
          <xdr:cNvPr id="11" name="楕円 10">
            <a:extLst>
              <a:ext uri="{FF2B5EF4-FFF2-40B4-BE49-F238E27FC236}">
                <a16:creationId xmlns:a16="http://schemas.microsoft.com/office/drawing/2014/main" id="{D4ABB106-A3AE-31FB-1864-8B90CE29AC52}"/>
              </a:ext>
            </a:extLst>
          </xdr:cNvPr>
          <xdr:cNvSpPr/>
        </xdr:nvSpPr>
        <xdr:spPr>
          <a:xfrm>
            <a:off x="4686300" y="9401175"/>
            <a:ext cx="638175" cy="65722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15</xdr:col>
      <xdr:colOff>228600</xdr:colOff>
      <xdr:row>40</xdr:row>
      <xdr:rowOff>0</xdr:rowOff>
    </xdr:from>
    <xdr:to>
      <xdr:col>22</xdr:col>
      <xdr:colOff>38092</xdr:colOff>
      <xdr:row>42</xdr:row>
      <xdr:rowOff>123825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968AAFA1-A161-4B8D-A68A-AA0DE5B2CBE3}"/>
            </a:ext>
          </a:extLst>
        </xdr:cNvPr>
        <xdr:cNvGrpSpPr/>
      </xdr:nvGrpSpPr>
      <xdr:grpSpPr>
        <a:xfrm>
          <a:off x="3800475" y="9525000"/>
          <a:ext cx="1476367" cy="600075"/>
          <a:chOff x="3744994" y="9401175"/>
          <a:chExt cx="1579481" cy="657225"/>
        </a:xfrm>
      </xdr:grpSpPr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20D9895D-A85C-641B-C582-35C4126496A5}"/>
              </a:ext>
            </a:extLst>
          </xdr:cNvPr>
          <xdr:cNvSpPr txBox="1"/>
        </xdr:nvSpPr>
        <xdr:spPr>
          <a:xfrm>
            <a:off x="3744994" y="9553575"/>
            <a:ext cx="1029204" cy="3793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200">
                <a:latin typeface="Meiryo UI" panose="020B0604030504040204" pitchFamily="50" charset="-128"/>
                <a:ea typeface="Meiryo UI" panose="020B0604030504040204" pitchFamily="50" charset="-128"/>
              </a:rPr>
              <a:t>領収確認欄</a:t>
            </a:r>
          </a:p>
        </xdr:txBody>
      </xdr:sp>
      <xdr:sp macro="" textlink="">
        <xdr:nvSpPr>
          <xdr:cNvPr id="14" name="楕円 13">
            <a:extLst>
              <a:ext uri="{FF2B5EF4-FFF2-40B4-BE49-F238E27FC236}">
                <a16:creationId xmlns:a16="http://schemas.microsoft.com/office/drawing/2014/main" id="{019C46D7-5E8F-79B0-342A-24A9B3825D4C}"/>
              </a:ext>
            </a:extLst>
          </xdr:cNvPr>
          <xdr:cNvSpPr/>
        </xdr:nvSpPr>
        <xdr:spPr>
          <a:xfrm>
            <a:off x="4686300" y="9401175"/>
            <a:ext cx="638175" cy="65722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09B62-3396-42B5-91AE-6DEDE31A96C3}">
  <dimension ref="B1:AC129"/>
  <sheetViews>
    <sheetView tabSelected="1" workbookViewId="0">
      <selection activeCell="R17" sqref="R17"/>
    </sheetView>
  </sheetViews>
  <sheetFormatPr defaultRowHeight="15.75"/>
  <cols>
    <col min="1" max="29" width="3.125" style="23" customWidth="1"/>
    <col min="30" max="16384" width="9" style="23"/>
  </cols>
  <sheetData>
    <row r="1" spans="2:29" ht="18.75" customHeight="1" thickBot="1">
      <c r="B1" s="222" t="s">
        <v>64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W1" s="223" t="s">
        <v>65</v>
      </c>
      <c r="X1" s="224"/>
      <c r="Y1" s="224"/>
      <c r="Z1" s="224"/>
      <c r="AA1" s="224"/>
      <c r="AB1" s="225"/>
    </row>
    <row r="2" spans="2:29" ht="18.75" customHeight="1"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W2" s="24" t="s">
        <v>66</v>
      </c>
    </row>
    <row r="3" spans="2:29" ht="18.75" customHeight="1">
      <c r="B3" s="23" t="s">
        <v>67</v>
      </c>
      <c r="N3" s="25" t="s">
        <v>68</v>
      </c>
      <c r="W3"/>
      <c r="X3"/>
      <c r="Y3"/>
      <c r="Z3"/>
      <c r="AA3"/>
      <c r="AB3"/>
    </row>
    <row r="4" spans="2:29" ht="18.75" customHeight="1" thickBot="1">
      <c r="B4" s="26" t="s">
        <v>69</v>
      </c>
      <c r="E4" s="25" t="s">
        <v>70</v>
      </c>
      <c r="W4"/>
      <c r="X4"/>
      <c r="Y4"/>
      <c r="Z4"/>
      <c r="AA4"/>
      <c r="AB4"/>
    </row>
    <row r="5" spans="2:29" ht="18.75" customHeight="1">
      <c r="B5" s="199" t="s">
        <v>71</v>
      </c>
      <c r="C5" s="200"/>
      <c r="D5" s="226"/>
      <c r="E5" s="226"/>
      <c r="F5" s="226"/>
      <c r="G5" s="226"/>
      <c r="H5" s="226"/>
      <c r="I5" s="200" t="s">
        <v>72</v>
      </c>
      <c r="J5" s="200"/>
      <c r="K5" s="227"/>
      <c r="L5" s="227"/>
      <c r="M5" s="227"/>
      <c r="N5" s="227"/>
      <c r="O5" s="227"/>
      <c r="P5" s="227"/>
      <c r="Q5" s="228"/>
      <c r="W5"/>
      <c r="X5"/>
      <c r="Y5"/>
      <c r="Z5"/>
      <c r="AA5"/>
      <c r="AB5"/>
    </row>
    <row r="6" spans="2:29" ht="18.75" customHeight="1">
      <c r="B6" s="204" t="s">
        <v>73</v>
      </c>
      <c r="C6" s="205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5"/>
      <c r="U6" s="173" t="s">
        <v>74</v>
      </c>
      <c r="V6" s="174"/>
      <c r="W6" s="177" t="s">
        <v>75</v>
      </c>
      <c r="X6" s="177"/>
      <c r="Y6" s="216"/>
      <c r="Z6" s="216"/>
      <c r="AA6" s="216"/>
      <c r="AB6" s="217"/>
    </row>
    <row r="7" spans="2:29" ht="18.75" customHeight="1" thickBot="1">
      <c r="B7" s="209" t="s">
        <v>76</v>
      </c>
      <c r="C7" s="21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1"/>
      <c r="U7" s="175"/>
      <c r="V7" s="176"/>
      <c r="W7" s="178"/>
      <c r="X7" s="178"/>
      <c r="Y7" s="218"/>
      <c r="Z7" s="218"/>
      <c r="AA7" s="218"/>
      <c r="AB7" s="219"/>
    </row>
    <row r="8" spans="2:29" ht="18.75" customHeight="1" thickBot="1">
      <c r="B8" s="26" t="s">
        <v>77</v>
      </c>
      <c r="H8" s="27" t="s">
        <v>78</v>
      </c>
      <c r="S8"/>
      <c r="T8"/>
      <c r="U8" s="80" t="s">
        <v>79</v>
      </c>
      <c r="V8" s="80"/>
      <c r="W8" s="29"/>
      <c r="X8" s="28" t="s">
        <v>80</v>
      </c>
      <c r="Y8" s="29"/>
      <c r="Z8" s="28" t="s">
        <v>81</v>
      </c>
      <c r="AA8" s="29"/>
      <c r="AB8" s="28" t="s">
        <v>82</v>
      </c>
    </row>
    <row r="9" spans="2:29" ht="18.75" customHeight="1" thickBot="1">
      <c r="B9" s="196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8"/>
      <c r="S9" s="26" t="s">
        <v>83</v>
      </c>
      <c r="V9" s="27" t="s">
        <v>78</v>
      </c>
    </row>
    <row r="10" spans="2:29" ht="18.75" customHeight="1" thickBot="1">
      <c r="S10" s="199" t="s">
        <v>71</v>
      </c>
      <c r="T10" s="200"/>
      <c r="U10" s="201"/>
      <c r="V10" s="202"/>
      <c r="W10" s="202"/>
      <c r="X10" s="202"/>
      <c r="Y10" s="202"/>
      <c r="Z10" s="202"/>
      <c r="AA10" s="202"/>
      <c r="AB10" s="202"/>
      <c r="AC10" s="203"/>
    </row>
    <row r="11" spans="2:29" ht="18.75" customHeight="1">
      <c r="B11" s="154" t="s">
        <v>84</v>
      </c>
      <c r="C11" s="155"/>
      <c r="D11" s="155"/>
      <c r="E11" s="155"/>
      <c r="F11" s="155"/>
      <c r="G11" s="155"/>
      <c r="H11" s="155"/>
      <c r="I11" s="158" t="str">
        <f>U38</f>
        <v/>
      </c>
      <c r="J11" s="158"/>
      <c r="K11" s="158"/>
      <c r="L11" s="158"/>
      <c r="M11" s="158"/>
      <c r="N11" s="158"/>
      <c r="O11" s="160" t="s">
        <v>55</v>
      </c>
      <c r="P11" s="161"/>
      <c r="S11" s="204" t="s">
        <v>73</v>
      </c>
      <c r="T11" s="205"/>
      <c r="U11" s="206"/>
      <c r="V11" s="207"/>
      <c r="W11" s="207"/>
      <c r="X11" s="207"/>
      <c r="Y11" s="207"/>
      <c r="Z11" s="207"/>
      <c r="AA11" s="207"/>
      <c r="AB11" s="207"/>
      <c r="AC11" s="208"/>
    </row>
    <row r="12" spans="2:29" ht="18.75" customHeight="1" thickBot="1">
      <c r="B12" s="156"/>
      <c r="C12" s="157"/>
      <c r="D12" s="157"/>
      <c r="E12" s="157"/>
      <c r="F12" s="157"/>
      <c r="G12" s="157"/>
      <c r="H12" s="157"/>
      <c r="I12" s="159"/>
      <c r="J12" s="159"/>
      <c r="K12" s="159"/>
      <c r="L12" s="159"/>
      <c r="M12" s="159"/>
      <c r="N12" s="159"/>
      <c r="O12" s="162"/>
      <c r="P12" s="163"/>
      <c r="S12" s="209" t="s">
        <v>76</v>
      </c>
      <c r="T12" s="210"/>
      <c r="U12" s="211"/>
      <c r="V12" s="212"/>
      <c r="W12" s="212"/>
      <c r="X12" s="212"/>
      <c r="Y12" s="212"/>
      <c r="Z12" s="212"/>
      <c r="AA12" s="212"/>
      <c r="AB12" s="212"/>
      <c r="AC12" s="213"/>
    </row>
    <row r="13" spans="2:29" ht="18.75" customHeight="1" thickBot="1">
      <c r="B13" s="30" t="s">
        <v>85</v>
      </c>
    </row>
    <row r="14" spans="2:29" ht="18.75" customHeight="1">
      <c r="B14" s="164" t="s">
        <v>86</v>
      </c>
      <c r="C14" s="165"/>
      <c r="D14" s="166"/>
      <c r="E14" s="193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5"/>
    </row>
    <row r="15" spans="2:29" ht="18.75" customHeight="1">
      <c r="B15" s="144" t="s">
        <v>87</v>
      </c>
      <c r="C15" s="129"/>
      <c r="D15" s="130"/>
      <c r="E15" s="31" t="s">
        <v>63</v>
      </c>
      <c r="F15" s="68" t="s">
        <v>88</v>
      </c>
      <c r="G15" s="68"/>
      <c r="H15" s="68"/>
      <c r="I15" s="31" t="s">
        <v>63</v>
      </c>
      <c r="J15" s="68" t="s">
        <v>89</v>
      </c>
      <c r="K15" s="68"/>
      <c r="L15" s="68"/>
      <c r="M15" s="31" t="s">
        <v>62</v>
      </c>
      <c r="N15" s="68" t="s">
        <v>90</v>
      </c>
      <c r="O15" s="68"/>
      <c r="P15" s="68"/>
      <c r="Q15" s="31" t="s">
        <v>62</v>
      </c>
      <c r="R15" s="68" t="s">
        <v>91</v>
      </c>
      <c r="S15" s="68"/>
      <c r="T15" s="68"/>
      <c r="U15" s="31" t="s">
        <v>62</v>
      </c>
      <c r="V15" s="68" t="s">
        <v>92</v>
      </c>
      <c r="W15" s="68"/>
      <c r="X15" s="68"/>
      <c r="Y15" s="32" t="s">
        <v>62</v>
      </c>
      <c r="Z15" s="127" t="s">
        <v>93</v>
      </c>
      <c r="AA15" s="127"/>
      <c r="AB15" s="127"/>
      <c r="AC15" s="33"/>
    </row>
    <row r="16" spans="2:29" ht="18.75" customHeight="1">
      <c r="B16" s="128" t="s">
        <v>94</v>
      </c>
      <c r="C16" s="129"/>
      <c r="D16" s="130"/>
      <c r="E16" s="189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1"/>
    </row>
    <row r="17" spans="2:29" ht="18.75" customHeight="1" thickBot="1">
      <c r="B17" s="131"/>
      <c r="C17" s="132"/>
      <c r="D17" s="133"/>
      <c r="E17" s="192"/>
      <c r="F17" s="192"/>
      <c r="G17" s="192"/>
      <c r="H17" s="192"/>
      <c r="I17" s="192"/>
      <c r="J17" s="192"/>
      <c r="K17" s="192"/>
      <c r="L17" s="192"/>
      <c r="M17" s="192"/>
      <c r="N17" s="138" t="s">
        <v>95</v>
      </c>
      <c r="O17" s="139"/>
      <c r="P17" s="140" t="s">
        <v>79</v>
      </c>
      <c r="Q17" s="140"/>
      <c r="R17" s="35"/>
      <c r="S17" s="34" t="s">
        <v>80</v>
      </c>
      <c r="T17" s="35"/>
      <c r="U17" s="34" t="s">
        <v>96</v>
      </c>
      <c r="V17" s="35"/>
      <c r="W17" s="34" t="s">
        <v>82</v>
      </c>
      <c r="X17" s="35" t="str">
        <f>IF(OR(R17="",T17="",V17=""),"",CHOOSE(WEEKDAY(DATE(R17+2018,T17,V17)),"日","月","火","水","木","金","土"))</f>
        <v/>
      </c>
      <c r="Y17" s="140" t="s">
        <v>97</v>
      </c>
      <c r="Z17" s="141"/>
      <c r="AA17" s="142" t="s">
        <v>98</v>
      </c>
      <c r="AB17" s="142"/>
      <c r="AC17" s="143"/>
    </row>
    <row r="18" spans="2:29" ht="18.75" customHeight="1" thickBot="1"/>
    <row r="19" spans="2:29" ht="18.75" customHeight="1" thickBot="1">
      <c r="B19" s="120" t="s">
        <v>99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2" t="s">
        <v>100</v>
      </c>
      <c r="M19" s="122"/>
      <c r="N19" s="122"/>
      <c r="O19" s="122"/>
      <c r="P19" s="123" t="s">
        <v>101</v>
      </c>
      <c r="Q19" s="123"/>
      <c r="R19" s="123"/>
      <c r="S19" s="122" t="s">
        <v>102</v>
      </c>
      <c r="T19" s="122"/>
      <c r="U19" s="124" t="s">
        <v>103</v>
      </c>
      <c r="V19" s="124"/>
      <c r="W19" s="124"/>
      <c r="X19" s="124"/>
      <c r="Y19" s="125" t="s">
        <v>104</v>
      </c>
      <c r="Z19" s="125"/>
      <c r="AA19" s="125"/>
      <c r="AB19" s="125"/>
      <c r="AC19" s="126"/>
    </row>
    <row r="20" spans="2:29" ht="18.75" customHeight="1" thickTop="1">
      <c r="B20" s="36">
        <v>51</v>
      </c>
      <c r="C20" s="114" t="s">
        <v>105</v>
      </c>
      <c r="D20" s="114"/>
      <c r="E20" s="114"/>
      <c r="F20" s="114"/>
      <c r="G20" s="114"/>
      <c r="H20" s="114"/>
      <c r="I20" s="114"/>
      <c r="J20" s="114"/>
      <c r="K20" s="114"/>
      <c r="L20" s="115" t="s">
        <v>106</v>
      </c>
      <c r="M20" s="115"/>
      <c r="N20" s="115"/>
      <c r="O20" s="115"/>
      <c r="P20" s="116">
        <v>2720</v>
      </c>
      <c r="Q20" s="116"/>
      <c r="R20" s="116"/>
      <c r="S20" s="188"/>
      <c r="T20" s="188"/>
      <c r="U20" s="118" t="str">
        <f>IF(S20="","",P20*S20)</f>
        <v/>
      </c>
      <c r="V20" s="118"/>
      <c r="W20" s="118"/>
      <c r="X20" s="118"/>
      <c r="Y20" s="115" t="s">
        <v>107</v>
      </c>
      <c r="Z20" s="115"/>
      <c r="AA20" s="115"/>
      <c r="AB20" s="115"/>
      <c r="AC20" s="119"/>
    </row>
    <row r="21" spans="2:29" ht="18.75" customHeight="1">
      <c r="B21" s="37">
        <v>52</v>
      </c>
      <c r="C21" s="91" t="s">
        <v>108</v>
      </c>
      <c r="D21" s="91"/>
      <c r="E21" s="91"/>
      <c r="F21" s="91"/>
      <c r="G21" s="91"/>
      <c r="H21" s="91"/>
      <c r="I21" s="91"/>
      <c r="J21" s="91"/>
      <c r="K21" s="91"/>
      <c r="L21" s="92" t="s">
        <v>106</v>
      </c>
      <c r="M21" s="92"/>
      <c r="N21" s="92"/>
      <c r="O21" s="92"/>
      <c r="P21" s="93">
        <v>2620</v>
      </c>
      <c r="Q21" s="93"/>
      <c r="R21" s="93"/>
      <c r="S21" s="186"/>
      <c r="T21" s="186"/>
      <c r="U21" s="95" t="str">
        <f t="shared" ref="U21:U37" si="0">IF(S21="","",P21*S21)</f>
        <v/>
      </c>
      <c r="V21" s="96"/>
      <c r="W21" s="96"/>
      <c r="X21" s="97"/>
      <c r="Y21" s="92" t="s">
        <v>109</v>
      </c>
      <c r="Z21" s="92"/>
      <c r="AA21" s="92"/>
      <c r="AB21" s="92"/>
      <c r="AC21" s="98"/>
    </row>
    <row r="22" spans="2:29" ht="18.75" customHeight="1">
      <c r="B22" s="38">
        <v>53</v>
      </c>
      <c r="C22" s="99" t="s">
        <v>110</v>
      </c>
      <c r="D22" s="99"/>
      <c r="E22" s="99"/>
      <c r="F22" s="99"/>
      <c r="G22" s="99"/>
      <c r="H22" s="99"/>
      <c r="I22" s="99"/>
      <c r="J22" s="99"/>
      <c r="K22" s="99"/>
      <c r="L22" s="107" t="s">
        <v>111</v>
      </c>
      <c r="M22" s="107"/>
      <c r="N22" s="107"/>
      <c r="O22" s="107"/>
      <c r="P22" s="102">
        <v>2940</v>
      </c>
      <c r="Q22" s="102"/>
      <c r="R22" s="102"/>
      <c r="S22" s="187"/>
      <c r="T22" s="187"/>
      <c r="U22" s="104" t="str">
        <f t="shared" si="0"/>
        <v/>
      </c>
      <c r="V22" s="105"/>
      <c r="W22" s="105"/>
      <c r="X22" s="106"/>
      <c r="Y22" s="107" t="s">
        <v>112</v>
      </c>
      <c r="Z22" s="107"/>
      <c r="AA22" s="107"/>
      <c r="AB22" s="107"/>
      <c r="AC22" s="108"/>
    </row>
    <row r="23" spans="2:29" ht="18.75" customHeight="1">
      <c r="B23" s="37">
        <v>54</v>
      </c>
      <c r="C23" s="91" t="s">
        <v>113</v>
      </c>
      <c r="D23" s="91"/>
      <c r="E23" s="91"/>
      <c r="F23" s="91"/>
      <c r="G23" s="91"/>
      <c r="H23" s="91"/>
      <c r="I23" s="91"/>
      <c r="J23" s="91"/>
      <c r="K23" s="91"/>
      <c r="L23" s="92" t="s">
        <v>111</v>
      </c>
      <c r="M23" s="92"/>
      <c r="N23" s="92"/>
      <c r="O23" s="92"/>
      <c r="P23" s="93">
        <v>2720</v>
      </c>
      <c r="Q23" s="93"/>
      <c r="R23" s="93"/>
      <c r="S23" s="186"/>
      <c r="T23" s="186"/>
      <c r="U23" s="95" t="str">
        <f t="shared" si="0"/>
        <v/>
      </c>
      <c r="V23" s="96"/>
      <c r="W23" s="96"/>
      <c r="X23" s="97"/>
      <c r="Y23" s="92" t="s">
        <v>112</v>
      </c>
      <c r="Z23" s="92"/>
      <c r="AA23" s="92"/>
      <c r="AB23" s="92"/>
      <c r="AC23" s="98"/>
    </row>
    <row r="24" spans="2:29" ht="18.75" customHeight="1">
      <c r="B24" s="38">
        <v>55</v>
      </c>
      <c r="C24" s="99" t="s">
        <v>114</v>
      </c>
      <c r="D24" s="99"/>
      <c r="E24" s="99"/>
      <c r="F24" s="99"/>
      <c r="G24" s="99"/>
      <c r="H24" s="99"/>
      <c r="I24" s="99"/>
      <c r="J24" s="99"/>
      <c r="K24" s="99"/>
      <c r="L24" s="107" t="s">
        <v>115</v>
      </c>
      <c r="M24" s="107"/>
      <c r="N24" s="107"/>
      <c r="O24" s="107"/>
      <c r="P24" s="102">
        <v>2720</v>
      </c>
      <c r="Q24" s="102"/>
      <c r="R24" s="102"/>
      <c r="S24" s="187"/>
      <c r="T24" s="187"/>
      <c r="U24" s="104" t="str">
        <f t="shared" si="0"/>
        <v/>
      </c>
      <c r="V24" s="105"/>
      <c r="W24" s="105"/>
      <c r="X24" s="106"/>
      <c r="Y24" s="107" t="s">
        <v>112</v>
      </c>
      <c r="Z24" s="107"/>
      <c r="AA24" s="107"/>
      <c r="AB24" s="107"/>
      <c r="AC24" s="108"/>
    </row>
    <row r="25" spans="2:29" ht="18.75" customHeight="1">
      <c r="B25" s="37">
        <v>56</v>
      </c>
      <c r="C25" s="91" t="s">
        <v>116</v>
      </c>
      <c r="D25" s="91"/>
      <c r="E25" s="91"/>
      <c r="F25" s="91"/>
      <c r="G25" s="91"/>
      <c r="H25" s="91"/>
      <c r="I25" s="91"/>
      <c r="J25" s="91"/>
      <c r="K25" s="91"/>
      <c r="L25" s="92" t="s">
        <v>115</v>
      </c>
      <c r="M25" s="92"/>
      <c r="N25" s="92"/>
      <c r="O25" s="92"/>
      <c r="P25" s="93">
        <v>2620</v>
      </c>
      <c r="Q25" s="93"/>
      <c r="R25" s="93"/>
      <c r="S25" s="186"/>
      <c r="T25" s="186"/>
      <c r="U25" s="95" t="str">
        <f t="shared" si="0"/>
        <v/>
      </c>
      <c r="V25" s="96"/>
      <c r="W25" s="96"/>
      <c r="X25" s="97"/>
      <c r="Y25" s="92" t="s">
        <v>112</v>
      </c>
      <c r="Z25" s="92"/>
      <c r="AA25" s="92"/>
      <c r="AB25" s="92"/>
      <c r="AC25" s="98"/>
    </row>
    <row r="26" spans="2:29" ht="18.75" customHeight="1">
      <c r="B26" s="38">
        <v>57</v>
      </c>
      <c r="C26" s="99" t="s">
        <v>117</v>
      </c>
      <c r="D26" s="99"/>
      <c r="E26" s="99"/>
      <c r="F26" s="99"/>
      <c r="G26" s="99"/>
      <c r="H26" s="99"/>
      <c r="I26" s="99"/>
      <c r="J26" s="99"/>
      <c r="K26" s="99"/>
      <c r="L26" s="107" t="s">
        <v>118</v>
      </c>
      <c r="M26" s="107"/>
      <c r="N26" s="107"/>
      <c r="O26" s="107"/>
      <c r="P26" s="102">
        <v>1650</v>
      </c>
      <c r="Q26" s="102"/>
      <c r="R26" s="102"/>
      <c r="S26" s="187"/>
      <c r="T26" s="187"/>
      <c r="U26" s="104" t="str">
        <f t="shared" si="0"/>
        <v/>
      </c>
      <c r="V26" s="105"/>
      <c r="W26" s="105"/>
      <c r="X26" s="106"/>
      <c r="Y26" s="107" t="s">
        <v>119</v>
      </c>
      <c r="Z26" s="107"/>
      <c r="AA26" s="107"/>
      <c r="AB26" s="107"/>
      <c r="AC26" s="108"/>
    </row>
    <row r="27" spans="2:29" ht="18.75" customHeight="1">
      <c r="B27" s="37">
        <v>58</v>
      </c>
      <c r="C27" s="91" t="s">
        <v>120</v>
      </c>
      <c r="D27" s="91"/>
      <c r="E27" s="91"/>
      <c r="F27" s="91"/>
      <c r="G27" s="91"/>
      <c r="H27" s="91"/>
      <c r="I27" s="91"/>
      <c r="J27" s="91"/>
      <c r="K27" s="91"/>
      <c r="L27" s="92" t="s">
        <v>121</v>
      </c>
      <c r="M27" s="92"/>
      <c r="N27" s="92"/>
      <c r="O27" s="92"/>
      <c r="P27" s="93">
        <v>1650</v>
      </c>
      <c r="Q27" s="93"/>
      <c r="R27" s="93"/>
      <c r="S27" s="186"/>
      <c r="T27" s="186"/>
      <c r="U27" s="95" t="str">
        <f t="shared" si="0"/>
        <v/>
      </c>
      <c r="V27" s="96"/>
      <c r="W27" s="96"/>
      <c r="X27" s="97"/>
      <c r="Y27" s="92" t="s">
        <v>122</v>
      </c>
      <c r="Z27" s="92"/>
      <c r="AA27" s="92"/>
      <c r="AB27" s="92"/>
      <c r="AC27" s="98"/>
    </row>
    <row r="28" spans="2:29" ht="18.75" customHeight="1">
      <c r="B28" s="38">
        <v>59</v>
      </c>
      <c r="C28" s="99" t="s">
        <v>123</v>
      </c>
      <c r="D28" s="99"/>
      <c r="E28" s="99"/>
      <c r="F28" s="99"/>
      <c r="G28" s="99"/>
      <c r="H28" s="99"/>
      <c r="I28" s="99"/>
      <c r="J28" s="99"/>
      <c r="K28" s="99"/>
      <c r="L28" s="107" t="s">
        <v>106</v>
      </c>
      <c r="M28" s="107"/>
      <c r="N28" s="107"/>
      <c r="O28" s="107"/>
      <c r="P28" s="102">
        <v>2410</v>
      </c>
      <c r="Q28" s="102"/>
      <c r="R28" s="102"/>
      <c r="S28" s="187"/>
      <c r="T28" s="187"/>
      <c r="U28" s="104" t="str">
        <f t="shared" si="0"/>
        <v/>
      </c>
      <c r="V28" s="105"/>
      <c r="W28" s="105"/>
      <c r="X28" s="106"/>
      <c r="Y28" s="107" t="s">
        <v>107</v>
      </c>
      <c r="Z28" s="107"/>
      <c r="AA28" s="107"/>
      <c r="AB28" s="107"/>
      <c r="AC28" s="108"/>
    </row>
    <row r="29" spans="2:29" ht="18.75" customHeight="1">
      <c r="B29" s="37">
        <v>60</v>
      </c>
      <c r="C29" s="113" t="s">
        <v>124</v>
      </c>
      <c r="D29" s="113"/>
      <c r="E29" s="113"/>
      <c r="F29" s="113"/>
      <c r="G29" s="113"/>
      <c r="H29" s="113"/>
      <c r="I29" s="113"/>
      <c r="J29" s="113"/>
      <c r="K29" s="113"/>
      <c r="L29" s="92" t="s">
        <v>106</v>
      </c>
      <c r="M29" s="92"/>
      <c r="N29" s="92"/>
      <c r="O29" s="92"/>
      <c r="P29" s="93">
        <v>1100</v>
      </c>
      <c r="Q29" s="93"/>
      <c r="R29" s="93"/>
      <c r="S29" s="186"/>
      <c r="T29" s="186"/>
      <c r="U29" s="95" t="str">
        <f t="shared" si="0"/>
        <v/>
      </c>
      <c r="V29" s="96"/>
      <c r="W29" s="96"/>
      <c r="X29" s="97"/>
      <c r="Y29" s="92" t="s">
        <v>119</v>
      </c>
      <c r="Z29" s="92"/>
      <c r="AA29" s="92"/>
      <c r="AB29" s="92"/>
      <c r="AC29" s="98"/>
    </row>
    <row r="30" spans="2:29" ht="18.75" customHeight="1">
      <c r="B30" s="38">
        <v>61</v>
      </c>
      <c r="C30" s="99" t="s">
        <v>125</v>
      </c>
      <c r="D30" s="99"/>
      <c r="E30" s="99"/>
      <c r="F30" s="99"/>
      <c r="G30" s="99"/>
      <c r="H30" s="99"/>
      <c r="I30" s="99"/>
      <c r="J30" s="99"/>
      <c r="K30" s="99"/>
      <c r="L30" s="107" t="s">
        <v>121</v>
      </c>
      <c r="M30" s="107"/>
      <c r="N30" s="107"/>
      <c r="O30" s="107"/>
      <c r="P30" s="102">
        <v>2510</v>
      </c>
      <c r="Q30" s="102"/>
      <c r="R30" s="102"/>
      <c r="S30" s="187"/>
      <c r="T30" s="187"/>
      <c r="U30" s="104" t="str">
        <f t="shared" si="0"/>
        <v/>
      </c>
      <c r="V30" s="105"/>
      <c r="W30" s="105"/>
      <c r="X30" s="106"/>
      <c r="Y30" s="107" t="s">
        <v>107</v>
      </c>
      <c r="Z30" s="107"/>
      <c r="AA30" s="107"/>
      <c r="AB30" s="107"/>
      <c r="AC30" s="108"/>
    </row>
    <row r="31" spans="2:29" ht="18.75" customHeight="1">
      <c r="B31" s="37">
        <v>62</v>
      </c>
      <c r="C31" s="113" t="s">
        <v>124</v>
      </c>
      <c r="D31" s="113"/>
      <c r="E31" s="113"/>
      <c r="F31" s="113"/>
      <c r="G31" s="113"/>
      <c r="H31" s="113"/>
      <c r="I31" s="113"/>
      <c r="J31" s="113"/>
      <c r="K31" s="113"/>
      <c r="L31" s="92" t="s">
        <v>121</v>
      </c>
      <c r="M31" s="92"/>
      <c r="N31" s="92"/>
      <c r="O31" s="92"/>
      <c r="P31" s="93">
        <v>1100</v>
      </c>
      <c r="Q31" s="93"/>
      <c r="R31" s="93"/>
      <c r="S31" s="186"/>
      <c r="T31" s="186"/>
      <c r="U31" s="95" t="str">
        <f t="shared" si="0"/>
        <v/>
      </c>
      <c r="V31" s="96"/>
      <c r="W31" s="96"/>
      <c r="X31" s="97"/>
      <c r="Y31" s="92" t="s">
        <v>119</v>
      </c>
      <c r="Z31" s="92"/>
      <c r="AA31" s="92"/>
      <c r="AB31" s="92"/>
      <c r="AC31" s="98"/>
    </row>
    <row r="32" spans="2:29" ht="18.75" customHeight="1">
      <c r="B32" s="38">
        <v>63</v>
      </c>
      <c r="C32" s="111" t="s">
        <v>126</v>
      </c>
      <c r="D32" s="112"/>
      <c r="E32" s="112"/>
      <c r="F32" s="112"/>
      <c r="G32" s="112"/>
      <c r="H32" s="112"/>
      <c r="I32" s="112"/>
      <c r="J32" s="112"/>
      <c r="K32" s="112"/>
      <c r="L32" s="107" t="s">
        <v>127</v>
      </c>
      <c r="M32" s="107"/>
      <c r="N32" s="107"/>
      <c r="O32" s="107"/>
      <c r="P32" s="102">
        <v>3300</v>
      </c>
      <c r="Q32" s="102"/>
      <c r="R32" s="102"/>
      <c r="S32" s="187"/>
      <c r="T32" s="187"/>
      <c r="U32" s="104" t="str">
        <f t="shared" si="0"/>
        <v/>
      </c>
      <c r="V32" s="105"/>
      <c r="W32" s="105"/>
      <c r="X32" s="106"/>
      <c r="Y32" s="107" t="s">
        <v>119</v>
      </c>
      <c r="Z32" s="107"/>
      <c r="AA32" s="107"/>
      <c r="AB32" s="107"/>
      <c r="AC32" s="108"/>
    </row>
    <row r="33" spans="2:29" ht="18.75" customHeight="1">
      <c r="B33" s="37">
        <v>64</v>
      </c>
      <c r="C33" s="91" t="s">
        <v>128</v>
      </c>
      <c r="D33" s="91"/>
      <c r="E33" s="91"/>
      <c r="F33" s="91"/>
      <c r="G33" s="91"/>
      <c r="H33" s="91"/>
      <c r="I33" s="91"/>
      <c r="J33" s="91"/>
      <c r="K33" s="91"/>
      <c r="L33" s="109" t="s">
        <v>129</v>
      </c>
      <c r="M33" s="110"/>
      <c r="N33" s="110"/>
      <c r="O33" s="110"/>
      <c r="P33" s="93">
        <v>7440</v>
      </c>
      <c r="Q33" s="93"/>
      <c r="R33" s="93"/>
      <c r="S33" s="186"/>
      <c r="T33" s="186"/>
      <c r="U33" s="95" t="str">
        <f t="shared" si="0"/>
        <v/>
      </c>
      <c r="V33" s="96"/>
      <c r="W33" s="96"/>
      <c r="X33" s="97"/>
      <c r="Y33" s="92" t="s">
        <v>107</v>
      </c>
      <c r="Z33" s="92"/>
      <c r="AA33" s="92"/>
      <c r="AB33" s="92"/>
      <c r="AC33" s="98"/>
    </row>
    <row r="34" spans="2:29" ht="18.75" customHeight="1">
      <c r="B34" s="38">
        <v>65</v>
      </c>
      <c r="C34" s="99" t="s">
        <v>130</v>
      </c>
      <c r="D34" s="99"/>
      <c r="E34" s="99"/>
      <c r="F34" s="99"/>
      <c r="G34" s="99"/>
      <c r="H34" s="99"/>
      <c r="I34" s="99"/>
      <c r="J34" s="99"/>
      <c r="K34" s="99"/>
      <c r="L34" s="100" t="s">
        <v>129</v>
      </c>
      <c r="M34" s="101"/>
      <c r="N34" s="101"/>
      <c r="O34" s="101"/>
      <c r="P34" s="102">
        <v>11000</v>
      </c>
      <c r="Q34" s="102"/>
      <c r="R34" s="102"/>
      <c r="S34" s="187"/>
      <c r="T34" s="187"/>
      <c r="U34" s="104" t="str">
        <f t="shared" si="0"/>
        <v/>
      </c>
      <c r="V34" s="105"/>
      <c r="W34" s="105"/>
      <c r="X34" s="106"/>
      <c r="Y34" s="107" t="s">
        <v>107</v>
      </c>
      <c r="Z34" s="107"/>
      <c r="AA34" s="107"/>
      <c r="AB34" s="107"/>
      <c r="AC34" s="108"/>
    </row>
    <row r="35" spans="2:29" ht="18.75" customHeight="1">
      <c r="B35" s="37">
        <v>66</v>
      </c>
      <c r="C35" s="91" t="s">
        <v>131</v>
      </c>
      <c r="D35" s="91"/>
      <c r="E35" s="91"/>
      <c r="F35" s="91"/>
      <c r="G35" s="91"/>
      <c r="H35" s="91"/>
      <c r="I35" s="91"/>
      <c r="J35" s="91"/>
      <c r="K35" s="91"/>
      <c r="L35" s="92" t="s">
        <v>132</v>
      </c>
      <c r="M35" s="92"/>
      <c r="N35" s="92"/>
      <c r="O35" s="92"/>
      <c r="P35" s="93">
        <v>4400</v>
      </c>
      <c r="Q35" s="93"/>
      <c r="R35" s="93"/>
      <c r="S35" s="186"/>
      <c r="T35" s="186"/>
      <c r="U35" s="95" t="str">
        <f t="shared" si="0"/>
        <v/>
      </c>
      <c r="V35" s="96"/>
      <c r="W35" s="96"/>
      <c r="X35" s="97"/>
      <c r="Y35" s="92" t="s">
        <v>119</v>
      </c>
      <c r="Z35" s="92"/>
      <c r="AA35" s="92"/>
      <c r="AB35" s="92"/>
      <c r="AC35" s="98"/>
    </row>
    <row r="36" spans="2:29" ht="18.75" customHeight="1" thickBot="1">
      <c r="B36" s="39">
        <v>67</v>
      </c>
      <c r="C36" s="83" t="s">
        <v>133</v>
      </c>
      <c r="D36" s="83"/>
      <c r="E36" s="83"/>
      <c r="F36" s="83"/>
      <c r="G36" s="83"/>
      <c r="H36" s="83"/>
      <c r="I36" s="83"/>
      <c r="J36" s="83"/>
      <c r="K36" s="83"/>
      <c r="L36" s="84" t="s">
        <v>134</v>
      </c>
      <c r="M36" s="84"/>
      <c r="N36" s="84"/>
      <c r="O36" s="84"/>
      <c r="P36" s="85">
        <v>11000</v>
      </c>
      <c r="Q36" s="85"/>
      <c r="R36" s="85"/>
      <c r="S36" s="185"/>
      <c r="T36" s="185"/>
      <c r="U36" s="87" t="str">
        <f t="shared" si="0"/>
        <v/>
      </c>
      <c r="V36" s="88"/>
      <c r="W36" s="88"/>
      <c r="X36" s="89"/>
      <c r="Y36" s="84" t="s">
        <v>119</v>
      </c>
      <c r="Z36" s="84"/>
      <c r="AA36" s="84"/>
      <c r="AB36" s="84"/>
      <c r="AC36" s="90"/>
    </row>
    <row r="37" spans="2:29" ht="18.75" customHeight="1" thickTop="1" thickBot="1">
      <c r="B37" s="70" t="s">
        <v>135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2">
        <v>1430</v>
      </c>
      <c r="Q37" s="72"/>
      <c r="R37" s="72"/>
      <c r="S37" s="184"/>
      <c r="T37" s="184"/>
      <c r="U37" s="74" t="str">
        <f t="shared" si="0"/>
        <v/>
      </c>
      <c r="V37" s="74"/>
      <c r="W37" s="74"/>
      <c r="X37" s="74"/>
      <c r="Y37" s="75" t="s">
        <v>136</v>
      </c>
      <c r="Z37" s="75"/>
      <c r="AA37" s="75"/>
      <c r="AB37" s="75"/>
      <c r="AC37" s="76"/>
    </row>
    <row r="38" spans="2:29" ht="18.7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3"/>
      <c r="P38" s="79" t="s">
        <v>137</v>
      </c>
      <c r="Q38" s="80"/>
      <c r="R38" s="80"/>
      <c r="S38" s="80"/>
      <c r="T38" s="81"/>
      <c r="U38" s="82" t="str">
        <f>IF(SUM(U20:X37)=0,"",SUM(U20:X37))</f>
        <v/>
      </c>
      <c r="V38" s="82"/>
      <c r="W38" s="82"/>
      <c r="X38" s="82"/>
      <c r="Y38" s="44" t="s">
        <v>55</v>
      </c>
      <c r="Z38" s="45"/>
      <c r="AA38" s="42"/>
      <c r="AB38" s="42"/>
      <c r="AC38" s="42"/>
    </row>
    <row r="39" spans="2:29" ht="18.75" customHeight="1" thickBot="1">
      <c r="O39" s="33"/>
      <c r="P39" s="54" t="s">
        <v>138</v>
      </c>
      <c r="Q39" s="55"/>
      <c r="R39" s="55"/>
      <c r="S39" s="55"/>
      <c r="T39" s="56"/>
      <c r="U39" s="57" t="str">
        <f>IF(U38="","",ROUNDDOWN(U38/11,0))</f>
        <v/>
      </c>
      <c r="V39" s="57"/>
      <c r="W39" s="57"/>
      <c r="X39" s="57"/>
      <c r="Y39" s="46" t="s">
        <v>55</v>
      </c>
      <c r="Z39" s="47"/>
    </row>
    <row r="40" spans="2:29" ht="18.75" customHeight="1">
      <c r="B40" s="170" t="s">
        <v>139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</row>
    <row r="41" spans="2:29" ht="18.75" customHeight="1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</row>
    <row r="42" spans="2:29" ht="18.7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</row>
    <row r="43" spans="2:29" ht="18.75" customHeight="1"/>
    <row r="44" spans="2:29" ht="18.75" customHeight="1">
      <c r="B44" s="171" t="s">
        <v>140</v>
      </c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</row>
    <row r="45" spans="2:29" ht="18.75" customHeight="1"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</row>
    <row r="46" spans="2:29" ht="18.75" customHeight="1"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</row>
    <row r="47" spans="2:29" ht="18.75" customHeight="1">
      <c r="B47" s="26"/>
      <c r="E47" s="48"/>
      <c r="W47"/>
      <c r="X47"/>
      <c r="Y47"/>
      <c r="Z47"/>
      <c r="AA47"/>
      <c r="AB47"/>
    </row>
    <row r="48" spans="2:29" ht="18.7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W48"/>
      <c r="X48"/>
      <c r="Y48"/>
      <c r="Z48"/>
      <c r="AA48"/>
      <c r="AB48"/>
    </row>
    <row r="49" spans="2:29" ht="18.75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U49" s="173" t="s">
        <v>74</v>
      </c>
      <c r="V49" s="174"/>
      <c r="W49" s="177" t="s">
        <v>75</v>
      </c>
      <c r="X49" s="177"/>
      <c r="Y49" s="177" t="str">
        <f>IF(Y6="","",Y6)</f>
        <v/>
      </c>
      <c r="Z49" s="177"/>
      <c r="AA49" s="177"/>
      <c r="AB49" s="179"/>
    </row>
    <row r="50" spans="2:29" ht="18.75" customHeight="1">
      <c r="B50"/>
      <c r="C50"/>
      <c r="D50" s="181" t="str">
        <f>IF(D7="","",D7)</f>
        <v/>
      </c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48" t="s">
        <v>141</v>
      </c>
      <c r="U50" s="175"/>
      <c r="V50" s="176"/>
      <c r="W50" s="178"/>
      <c r="X50" s="178"/>
      <c r="Y50" s="178"/>
      <c r="Z50" s="178"/>
      <c r="AA50" s="178"/>
      <c r="AB50" s="180"/>
    </row>
    <row r="51" spans="2:29" ht="18.75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S51"/>
      <c r="T51"/>
      <c r="U51" s="80" t="s">
        <v>79</v>
      </c>
      <c r="V51" s="80"/>
      <c r="W51" s="49" t="str">
        <f>IF(W8="","",W8)</f>
        <v/>
      </c>
      <c r="X51" s="28" t="s">
        <v>80</v>
      </c>
      <c r="Y51" s="49" t="str">
        <f>IF(Y8="","",Y8)</f>
        <v/>
      </c>
      <c r="Z51" s="28" t="s">
        <v>81</v>
      </c>
      <c r="AA51" s="49" t="str">
        <f>IF(AA8="","",AA8)</f>
        <v/>
      </c>
      <c r="AB51" s="28" t="s">
        <v>82</v>
      </c>
    </row>
    <row r="52" spans="2:29" ht="18.7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S52"/>
      <c r="T52"/>
      <c r="U52"/>
      <c r="V52"/>
      <c r="W52"/>
      <c r="X52"/>
      <c r="Y52"/>
      <c r="Z52"/>
      <c r="AA52"/>
      <c r="AB52"/>
      <c r="AC52"/>
    </row>
    <row r="53" spans="2:29" ht="18.75" customHeight="1" thickBot="1">
      <c r="S53"/>
      <c r="T53"/>
      <c r="U53"/>
      <c r="V53"/>
      <c r="W53"/>
      <c r="X53"/>
      <c r="Y53"/>
      <c r="Z53"/>
      <c r="AA53"/>
      <c r="AB53"/>
      <c r="AC53"/>
    </row>
    <row r="54" spans="2:29" ht="18.75" customHeight="1">
      <c r="B54" s="154" t="s">
        <v>84</v>
      </c>
      <c r="C54" s="155"/>
      <c r="D54" s="155"/>
      <c r="E54" s="155"/>
      <c r="F54" s="155"/>
      <c r="G54" s="155"/>
      <c r="H54" s="155"/>
      <c r="I54" s="158" t="str">
        <f>I11</f>
        <v/>
      </c>
      <c r="J54" s="158"/>
      <c r="K54" s="158"/>
      <c r="L54" s="158"/>
      <c r="M54" s="158"/>
      <c r="N54" s="158"/>
      <c r="O54" s="160" t="s">
        <v>55</v>
      </c>
      <c r="P54" s="161"/>
      <c r="S54"/>
      <c r="T54"/>
      <c r="U54"/>
      <c r="V54"/>
      <c r="W54"/>
      <c r="X54"/>
      <c r="Y54"/>
      <c r="Z54"/>
      <c r="AA54"/>
      <c r="AB54"/>
      <c r="AC54"/>
    </row>
    <row r="55" spans="2:29" ht="18.75" customHeight="1" thickBot="1">
      <c r="B55" s="156"/>
      <c r="C55" s="157"/>
      <c r="D55" s="157"/>
      <c r="E55" s="157"/>
      <c r="F55" s="157"/>
      <c r="G55" s="157"/>
      <c r="H55" s="157"/>
      <c r="I55" s="159"/>
      <c r="J55" s="159"/>
      <c r="K55" s="159"/>
      <c r="L55" s="159"/>
      <c r="M55" s="159"/>
      <c r="N55" s="159"/>
      <c r="O55" s="162"/>
      <c r="P55" s="163"/>
      <c r="S55"/>
      <c r="T55"/>
      <c r="U55"/>
      <c r="V55"/>
      <c r="W55"/>
      <c r="X55"/>
      <c r="Y55"/>
      <c r="Z55"/>
      <c r="AA55"/>
      <c r="AB55"/>
      <c r="AC55"/>
    </row>
    <row r="56" spans="2:29" ht="18.75" customHeight="1" thickBot="1">
      <c r="B56" s="30"/>
    </row>
    <row r="57" spans="2:29" ht="18.75" customHeight="1">
      <c r="B57" s="164" t="s">
        <v>86</v>
      </c>
      <c r="C57" s="165"/>
      <c r="D57" s="166"/>
      <c r="E57" s="167" t="str">
        <f>IF(E14="","",E14)</f>
        <v/>
      </c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9"/>
    </row>
    <row r="58" spans="2:29" ht="18.75" customHeight="1">
      <c r="B58" s="144" t="s">
        <v>87</v>
      </c>
      <c r="C58" s="129"/>
      <c r="D58" s="130"/>
      <c r="E58" s="40" t="str">
        <f>E15</f>
        <v>□</v>
      </c>
      <c r="F58" s="68" t="s">
        <v>88</v>
      </c>
      <c r="G58" s="68"/>
      <c r="H58" s="68"/>
      <c r="I58" s="40" t="str">
        <f>I15</f>
        <v>□</v>
      </c>
      <c r="J58" s="68" t="s">
        <v>89</v>
      </c>
      <c r="K58" s="68"/>
      <c r="L58" s="68"/>
      <c r="M58" s="40" t="str">
        <f>M15</f>
        <v>□</v>
      </c>
      <c r="N58" s="68" t="s">
        <v>90</v>
      </c>
      <c r="O58" s="68"/>
      <c r="P58" s="68"/>
      <c r="Q58" s="40" t="str">
        <f>Q15</f>
        <v>□</v>
      </c>
      <c r="R58" s="68" t="s">
        <v>91</v>
      </c>
      <c r="S58" s="68"/>
      <c r="T58" s="68"/>
      <c r="U58" s="40" t="str">
        <f>U15</f>
        <v>□</v>
      </c>
      <c r="V58" s="68" t="s">
        <v>92</v>
      </c>
      <c r="W58" s="68"/>
      <c r="X58" s="68"/>
      <c r="Y58" s="23" t="str">
        <f>Y15</f>
        <v>□</v>
      </c>
      <c r="Z58" s="127" t="s">
        <v>93</v>
      </c>
      <c r="AA58" s="127"/>
      <c r="AB58" s="127"/>
      <c r="AC58" s="33"/>
    </row>
    <row r="59" spans="2:29" ht="18.75" customHeight="1">
      <c r="B59" s="128" t="s">
        <v>94</v>
      </c>
      <c r="C59" s="129"/>
      <c r="D59" s="130"/>
      <c r="E59" s="134" t="str">
        <f>IF(E16="","",E16)</f>
        <v/>
      </c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6"/>
    </row>
    <row r="60" spans="2:29" ht="18.75" customHeight="1" thickBot="1">
      <c r="B60" s="131"/>
      <c r="C60" s="132"/>
      <c r="D60" s="133"/>
      <c r="E60" s="137" t="str">
        <f>IF(E17="","",E17)</f>
        <v/>
      </c>
      <c r="F60" s="137"/>
      <c r="G60" s="137"/>
      <c r="H60" s="137"/>
      <c r="I60" s="137"/>
      <c r="J60" s="137"/>
      <c r="K60" s="137"/>
      <c r="L60" s="137"/>
      <c r="M60" s="137"/>
      <c r="N60" s="138" t="s">
        <v>95</v>
      </c>
      <c r="O60" s="139"/>
      <c r="P60" s="140" t="s">
        <v>79</v>
      </c>
      <c r="Q60" s="140"/>
      <c r="R60" s="50" t="str">
        <f>IF(R17="","",R17)</f>
        <v/>
      </c>
      <c r="S60" s="34" t="s">
        <v>80</v>
      </c>
      <c r="T60" s="50" t="str">
        <f>IF(T17="","",T17)</f>
        <v/>
      </c>
      <c r="U60" s="34" t="s">
        <v>96</v>
      </c>
      <c r="V60" s="50" t="str">
        <f>IF(V17="","",V17)</f>
        <v/>
      </c>
      <c r="W60" s="34" t="s">
        <v>82</v>
      </c>
      <c r="X60" s="50" t="str">
        <f>IF(X17="","",X17)</f>
        <v/>
      </c>
      <c r="Y60" s="140" t="s">
        <v>97</v>
      </c>
      <c r="Z60" s="141"/>
      <c r="AA60" s="142" t="s">
        <v>98</v>
      </c>
      <c r="AB60" s="142"/>
      <c r="AC60" s="143"/>
    </row>
    <row r="61" spans="2:29" ht="18.75" customHeight="1" thickBot="1"/>
    <row r="62" spans="2:29" ht="18.75" customHeight="1" thickBot="1">
      <c r="B62" s="120" t="s">
        <v>99</v>
      </c>
      <c r="C62" s="121"/>
      <c r="D62" s="121"/>
      <c r="E62" s="121"/>
      <c r="F62" s="121"/>
      <c r="G62" s="121"/>
      <c r="H62" s="121"/>
      <c r="I62" s="121"/>
      <c r="J62" s="121"/>
      <c r="K62" s="121"/>
      <c r="L62" s="122" t="s">
        <v>100</v>
      </c>
      <c r="M62" s="122"/>
      <c r="N62" s="122"/>
      <c r="O62" s="122"/>
      <c r="P62" s="123" t="s">
        <v>101</v>
      </c>
      <c r="Q62" s="123"/>
      <c r="R62" s="123"/>
      <c r="S62" s="122" t="s">
        <v>102</v>
      </c>
      <c r="T62" s="122"/>
      <c r="U62" s="124" t="s">
        <v>103</v>
      </c>
      <c r="V62" s="124"/>
      <c r="W62" s="124"/>
      <c r="X62" s="124"/>
      <c r="Y62" s="125" t="s">
        <v>104</v>
      </c>
      <c r="Z62" s="125"/>
      <c r="AA62" s="125"/>
      <c r="AB62" s="125"/>
      <c r="AC62" s="126"/>
    </row>
    <row r="63" spans="2:29" ht="18.75" customHeight="1" thickTop="1">
      <c r="B63" s="36">
        <v>51</v>
      </c>
      <c r="C63" s="114" t="s">
        <v>105</v>
      </c>
      <c r="D63" s="114"/>
      <c r="E63" s="114"/>
      <c r="F63" s="114"/>
      <c r="G63" s="114"/>
      <c r="H63" s="114"/>
      <c r="I63" s="114"/>
      <c r="J63" s="114"/>
      <c r="K63" s="114"/>
      <c r="L63" s="115" t="s">
        <v>106</v>
      </c>
      <c r="M63" s="115"/>
      <c r="N63" s="115"/>
      <c r="O63" s="115"/>
      <c r="P63" s="116">
        <v>2720</v>
      </c>
      <c r="Q63" s="116"/>
      <c r="R63" s="116"/>
      <c r="S63" s="117" t="str">
        <f>IF(S20="","",S20)</f>
        <v/>
      </c>
      <c r="T63" s="117"/>
      <c r="U63" s="118" t="str">
        <f>IF(S63="","",P63*S63)</f>
        <v/>
      </c>
      <c r="V63" s="118"/>
      <c r="W63" s="118"/>
      <c r="X63" s="118"/>
      <c r="Y63" s="115" t="s">
        <v>107</v>
      </c>
      <c r="Z63" s="115"/>
      <c r="AA63" s="115"/>
      <c r="AB63" s="115"/>
      <c r="AC63" s="119"/>
    </row>
    <row r="64" spans="2:29" ht="18.75" customHeight="1">
      <c r="B64" s="37">
        <v>52</v>
      </c>
      <c r="C64" s="91" t="s">
        <v>108</v>
      </c>
      <c r="D64" s="91"/>
      <c r="E64" s="91"/>
      <c r="F64" s="91"/>
      <c r="G64" s="91"/>
      <c r="H64" s="91"/>
      <c r="I64" s="91"/>
      <c r="J64" s="91"/>
      <c r="K64" s="91"/>
      <c r="L64" s="92" t="s">
        <v>106</v>
      </c>
      <c r="M64" s="92"/>
      <c r="N64" s="92"/>
      <c r="O64" s="92"/>
      <c r="P64" s="93">
        <v>2620</v>
      </c>
      <c r="Q64" s="93"/>
      <c r="R64" s="93"/>
      <c r="S64" s="94" t="str">
        <f t="shared" ref="S64:S80" si="1">IF(S21="","",S21)</f>
        <v/>
      </c>
      <c r="T64" s="94"/>
      <c r="U64" s="95" t="str">
        <f t="shared" ref="U64:U80" si="2">IF(S64="","",P64*S64)</f>
        <v/>
      </c>
      <c r="V64" s="96"/>
      <c r="W64" s="96"/>
      <c r="X64" s="97"/>
      <c r="Y64" s="92" t="s">
        <v>109</v>
      </c>
      <c r="Z64" s="92"/>
      <c r="AA64" s="92"/>
      <c r="AB64" s="92"/>
      <c r="AC64" s="98"/>
    </row>
    <row r="65" spans="2:29" ht="18.75" customHeight="1">
      <c r="B65" s="38">
        <v>53</v>
      </c>
      <c r="C65" s="99" t="s">
        <v>110</v>
      </c>
      <c r="D65" s="99"/>
      <c r="E65" s="99"/>
      <c r="F65" s="99"/>
      <c r="G65" s="99"/>
      <c r="H65" s="99"/>
      <c r="I65" s="99"/>
      <c r="J65" s="99"/>
      <c r="K65" s="99"/>
      <c r="L65" s="107" t="s">
        <v>111</v>
      </c>
      <c r="M65" s="107"/>
      <c r="N65" s="107"/>
      <c r="O65" s="107"/>
      <c r="P65" s="102">
        <v>2940</v>
      </c>
      <c r="Q65" s="102"/>
      <c r="R65" s="102"/>
      <c r="S65" s="103" t="str">
        <f t="shared" si="1"/>
        <v/>
      </c>
      <c r="T65" s="103"/>
      <c r="U65" s="104" t="str">
        <f t="shared" si="2"/>
        <v/>
      </c>
      <c r="V65" s="105"/>
      <c r="W65" s="105"/>
      <c r="X65" s="106"/>
      <c r="Y65" s="107" t="s">
        <v>112</v>
      </c>
      <c r="Z65" s="107"/>
      <c r="AA65" s="107"/>
      <c r="AB65" s="107"/>
      <c r="AC65" s="108"/>
    </row>
    <row r="66" spans="2:29" ht="18.75" customHeight="1">
      <c r="B66" s="37">
        <v>54</v>
      </c>
      <c r="C66" s="91" t="s">
        <v>113</v>
      </c>
      <c r="D66" s="91"/>
      <c r="E66" s="91"/>
      <c r="F66" s="91"/>
      <c r="G66" s="91"/>
      <c r="H66" s="91"/>
      <c r="I66" s="91"/>
      <c r="J66" s="91"/>
      <c r="K66" s="91"/>
      <c r="L66" s="92" t="s">
        <v>111</v>
      </c>
      <c r="M66" s="92"/>
      <c r="N66" s="92"/>
      <c r="O66" s="92"/>
      <c r="P66" s="93">
        <v>2720</v>
      </c>
      <c r="Q66" s="93"/>
      <c r="R66" s="93"/>
      <c r="S66" s="94" t="str">
        <f t="shared" si="1"/>
        <v/>
      </c>
      <c r="T66" s="94"/>
      <c r="U66" s="95" t="str">
        <f t="shared" si="2"/>
        <v/>
      </c>
      <c r="V66" s="96"/>
      <c r="W66" s="96"/>
      <c r="X66" s="97"/>
      <c r="Y66" s="92" t="s">
        <v>112</v>
      </c>
      <c r="Z66" s="92"/>
      <c r="AA66" s="92"/>
      <c r="AB66" s="92"/>
      <c r="AC66" s="98"/>
    </row>
    <row r="67" spans="2:29" ht="18.75" customHeight="1">
      <c r="B67" s="38">
        <v>55</v>
      </c>
      <c r="C67" s="99" t="s">
        <v>114</v>
      </c>
      <c r="D67" s="99"/>
      <c r="E67" s="99"/>
      <c r="F67" s="99"/>
      <c r="G67" s="99"/>
      <c r="H67" s="99"/>
      <c r="I67" s="99"/>
      <c r="J67" s="99"/>
      <c r="K67" s="99"/>
      <c r="L67" s="107" t="s">
        <v>115</v>
      </c>
      <c r="M67" s="107"/>
      <c r="N67" s="107"/>
      <c r="O67" s="107"/>
      <c r="P67" s="102">
        <v>2720</v>
      </c>
      <c r="Q67" s="102"/>
      <c r="R67" s="102"/>
      <c r="S67" s="103" t="str">
        <f t="shared" si="1"/>
        <v/>
      </c>
      <c r="T67" s="103"/>
      <c r="U67" s="104" t="str">
        <f t="shared" si="2"/>
        <v/>
      </c>
      <c r="V67" s="105"/>
      <c r="W67" s="105"/>
      <c r="X67" s="106"/>
      <c r="Y67" s="107" t="s">
        <v>112</v>
      </c>
      <c r="Z67" s="107"/>
      <c r="AA67" s="107"/>
      <c r="AB67" s="107"/>
      <c r="AC67" s="108"/>
    </row>
    <row r="68" spans="2:29" ht="18.75" customHeight="1">
      <c r="B68" s="37">
        <v>56</v>
      </c>
      <c r="C68" s="91" t="s">
        <v>116</v>
      </c>
      <c r="D68" s="91"/>
      <c r="E68" s="91"/>
      <c r="F68" s="91"/>
      <c r="G68" s="91"/>
      <c r="H68" s="91"/>
      <c r="I68" s="91"/>
      <c r="J68" s="91"/>
      <c r="K68" s="91"/>
      <c r="L68" s="92" t="s">
        <v>115</v>
      </c>
      <c r="M68" s="92"/>
      <c r="N68" s="92"/>
      <c r="O68" s="92"/>
      <c r="P68" s="93">
        <v>2620</v>
      </c>
      <c r="Q68" s="93"/>
      <c r="R68" s="93"/>
      <c r="S68" s="94" t="str">
        <f t="shared" si="1"/>
        <v/>
      </c>
      <c r="T68" s="94"/>
      <c r="U68" s="95" t="str">
        <f t="shared" si="2"/>
        <v/>
      </c>
      <c r="V68" s="96"/>
      <c r="W68" s="96"/>
      <c r="X68" s="97"/>
      <c r="Y68" s="92" t="s">
        <v>112</v>
      </c>
      <c r="Z68" s="92"/>
      <c r="AA68" s="92"/>
      <c r="AB68" s="92"/>
      <c r="AC68" s="98"/>
    </row>
    <row r="69" spans="2:29" ht="18.75" customHeight="1">
      <c r="B69" s="38">
        <v>57</v>
      </c>
      <c r="C69" s="99" t="s">
        <v>117</v>
      </c>
      <c r="D69" s="99"/>
      <c r="E69" s="99"/>
      <c r="F69" s="99"/>
      <c r="G69" s="99"/>
      <c r="H69" s="99"/>
      <c r="I69" s="99"/>
      <c r="J69" s="99"/>
      <c r="K69" s="99"/>
      <c r="L69" s="107" t="s">
        <v>118</v>
      </c>
      <c r="M69" s="107"/>
      <c r="N69" s="107"/>
      <c r="O69" s="107"/>
      <c r="P69" s="102">
        <v>1650</v>
      </c>
      <c r="Q69" s="102"/>
      <c r="R69" s="102"/>
      <c r="S69" s="103" t="str">
        <f t="shared" si="1"/>
        <v/>
      </c>
      <c r="T69" s="103"/>
      <c r="U69" s="104" t="str">
        <f t="shared" si="2"/>
        <v/>
      </c>
      <c r="V69" s="105"/>
      <c r="W69" s="105"/>
      <c r="X69" s="106"/>
      <c r="Y69" s="107" t="s">
        <v>119</v>
      </c>
      <c r="Z69" s="107"/>
      <c r="AA69" s="107"/>
      <c r="AB69" s="107"/>
      <c r="AC69" s="108"/>
    </row>
    <row r="70" spans="2:29" ht="18.75" customHeight="1">
      <c r="B70" s="37">
        <v>58</v>
      </c>
      <c r="C70" s="91" t="s">
        <v>120</v>
      </c>
      <c r="D70" s="91"/>
      <c r="E70" s="91"/>
      <c r="F70" s="91"/>
      <c r="G70" s="91"/>
      <c r="H70" s="91"/>
      <c r="I70" s="91"/>
      <c r="J70" s="91"/>
      <c r="K70" s="91"/>
      <c r="L70" s="92" t="s">
        <v>121</v>
      </c>
      <c r="M70" s="92"/>
      <c r="N70" s="92"/>
      <c r="O70" s="92"/>
      <c r="P70" s="93">
        <v>1650</v>
      </c>
      <c r="Q70" s="93"/>
      <c r="R70" s="93"/>
      <c r="S70" s="94" t="str">
        <f t="shared" si="1"/>
        <v/>
      </c>
      <c r="T70" s="94"/>
      <c r="U70" s="95" t="str">
        <f t="shared" si="2"/>
        <v/>
      </c>
      <c r="V70" s="96"/>
      <c r="W70" s="96"/>
      <c r="X70" s="97"/>
      <c r="Y70" s="92" t="s">
        <v>122</v>
      </c>
      <c r="Z70" s="92"/>
      <c r="AA70" s="92"/>
      <c r="AB70" s="92"/>
      <c r="AC70" s="98"/>
    </row>
    <row r="71" spans="2:29" ht="18.75" customHeight="1">
      <c r="B71" s="38">
        <v>59</v>
      </c>
      <c r="C71" s="99" t="s">
        <v>123</v>
      </c>
      <c r="D71" s="99"/>
      <c r="E71" s="99"/>
      <c r="F71" s="99"/>
      <c r="G71" s="99"/>
      <c r="H71" s="99"/>
      <c r="I71" s="99"/>
      <c r="J71" s="99"/>
      <c r="K71" s="99"/>
      <c r="L71" s="107" t="s">
        <v>127</v>
      </c>
      <c r="M71" s="107"/>
      <c r="N71" s="107"/>
      <c r="O71" s="107"/>
      <c r="P71" s="102">
        <v>2410</v>
      </c>
      <c r="Q71" s="102"/>
      <c r="R71" s="102"/>
      <c r="S71" s="103" t="str">
        <f t="shared" si="1"/>
        <v/>
      </c>
      <c r="T71" s="103"/>
      <c r="U71" s="104" t="str">
        <f t="shared" si="2"/>
        <v/>
      </c>
      <c r="V71" s="105"/>
      <c r="W71" s="105"/>
      <c r="X71" s="106"/>
      <c r="Y71" s="107" t="s">
        <v>107</v>
      </c>
      <c r="Z71" s="107"/>
      <c r="AA71" s="107"/>
      <c r="AB71" s="107"/>
      <c r="AC71" s="108"/>
    </row>
    <row r="72" spans="2:29" ht="18.75" customHeight="1">
      <c r="B72" s="37">
        <v>60</v>
      </c>
      <c r="C72" s="113" t="s">
        <v>124</v>
      </c>
      <c r="D72" s="113"/>
      <c r="E72" s="113"/>
      <c r="F72" s="113"/>
      <c r="G72" s="113"/>
      <c r="H72" s="113"/>
      <c r="I72" s="113"/>
      <c r="J72" s="113"/>
      <c r="K72" s="113"/>
      <c r="L72" s="92" t="s">
        <v>127</v>
      </c>
      <c r="M72" s="92"/>
      <c r="N72" s="92"/>
      <c r="O72" s="92"/>
      <c r="P72" s="93">
        <v>1100</v>
      </c>
      <c r="Q72" s="93"/>
      <c r="R72" s="93"/>
      <c r="S72" s="94" t="str">
        <f t="shared" si="1"/>
        <v/>
      </c>
      <c r="T72" s="94"/>
      <c r="U72" s="95" t="str">
        <f t="shared" si="2"/>
        <v/>
      </c>
      <c r="V72" s="96"/>
      <c r="W72" s="96"/>
      <c r="X72" s="97"/>
      <c r="Y72" s="92" t="s">
        <v>119</v>
      </c>
      <c r="Z72" s="92"/>
      <c r="AA72" s="92"/>
      <c r="AB72" s="92"/>
      <c r="AC72" s="98"/>
    </row>
    <row r="73" spans="2:29" ht="18.75" customHeight="1">
      <c r="B73" s="38">
        <v>61</v>
      </c>
      <c r="C73" s="99" t="s">
        <v>125</v>
      </c>
      <c r="D73" s="99"/>
      <c r="E73" s="99"/>
      <c r="F73" s="99"/>
      <c r="G73" s="99"/>
      <c r="H73" s="99"/>
      <c r="I73" s="99"/>
      <c r="J73" s="99"/>
      <c r="K73" s="99"/>
      <c r="L73" s="107" t="s">
        <v>121</v>
      </c>
      <c r="M73" s="107"/>
      <c r="N73" s="107"/>
      <c r="O73" s="107"/>
      <c r="P73" s="102">
        <v>2510</v>
      </c>
      <c r="Q73" s="102"/>
      <c r="R73" s="102"/>
      <c r="S73" s="103" t="str">
        <f t="shared" si="1"/>
        <v/>
      </c>
      <c r="T73" s="103"/>
      <c r="U73" s="104" t="str">
        <f t="shared" si="2"/>
        <v/>
      </c>
      <c r="V73" s="105"/>
      <c r="W73" s="105"/>
      <c r="X73" s="106"/>
      <c r="Y73" s="107" t="s">
        <v>107</v>
      </c>
      <c r="Z73" s="107"/>
      <c r="AA73" s="107"/>
      <c r="AB73" s="107"/>
      <c r="AC73" s="108"/>
    </row>
    <row r="74" spans="2:29" ht="18.75" customHeight="1">
      <c r="B74" s="37">
        <v>62</v>
      </c>
      <c r="C74" s="113" t="s">
        <v>124</v>
      </c>
      <c r="D74" s="113"/>
      <c r="E74" s="113"/>
      <c r="F74" s="113"/>
      <c r="G74" s="113"/>
      <c r="H74" s="113"/>
      <c r="I74" s="113"/>
      <c r="J74" s="113"/>
      <c r="K74" s="113"/>
      <c r="L74" s="92" t="s">
        <v>121</v>
      </c>
      <c r="M74" s="92"/>
      <c r="N74" s="92"/>
      <c r="O74" s="92"/>
      <c r="P74" s="93">
        <v>1100</v>
      </c>
      <c r="Q74" s="93"/>
      <c r="R74" s="93"/>
      <c r="S74" s="94" t="str">
        <f t="shared" si="1"/>
        <v/>
      </c>
      <c r="T74" s="94"/>
      <c r="U74" s="95" t="str">
        <f t="shared" si="2"/>
        <v/>
      </c>
      <c r="V74" s="96"/>
      <c r="W74" s="96"/>
      <c r="X74" s="97"/>
      <c r="Y74" s="92" t="s">
        <v>119</v>
      </c>
      <c r="Z74" s="92"/>
      <c r="AA74" s="92"/>
      <c r="AB74" s="92"/>
      <c r="AC74" s="98"/>
    </row>
    <row r="75" spans="2:29" ht="18.75" customHeight="1">
      <c r="B75" s="38">
        <v>63</v>
      </c>
      <c r="C75" s="111" t="s">
        <v>126</v>
      </c>
      <c r="D75" s="112"/>
      <c r="E75" s="112"/>
      <c r="F75" s="112"/>
      <c r="G75" s="112"/>
      <c r="H75" s="112"/>
      <c r="I75" s="112"/>
      <c r="J75" s="112"/>
      <c r="K75" s="112"/>
      <c r="L75" s="107" t="s">
        <v>127</v>
      </c>
      <c r="M75" s="107"/>
      <c r="N75" s="107"/>
      <c r="O75" s="107"/>
      <c r="P75" s="102">
        <v>3300</v>
      </c>
      <c r="Q75" s="102"/>
      <c r="R75" s="102"/>
      <c r="S75" s="103" t="str">
        <f t="shared" si="1"/>
        <v/>
      </c>
      <c r="T75" s="103"/>
      <c r="U75" s="104" t="str">
        <f t="shared" si="2"/>
        <v/>
      </c>
      <c r="V75" s="105"/>
      <c r="W75" s="105"/>
      <c r="X75" s="106"/>
      <c r="Y75" s="107" t="s">
        <v>119</v>
      </c>
      <c r="Z75" s="107"/>
      <c r="AA75" s="107"/>
      <c r="AB75" s="107"/>
      <c r="AC75" s="108"/>
    </row>
    <row r="76" spans="2:29" ht="18.75" customHeight="1">
      <c r="B76" s="37">
        <v>64</v>
      </c>
      <c r="C76" s="91" t="s">
        <v>128</v>
      </c>
      <c r="D76" s="91"/>
      <c r="E76" s="91"/>
      <c r="F76" s="91"/>
      <c r="G76" s="91"/>
      <c r="H76" s="91"/>
      <c r="I76" s="91"/>
      <c r="J76" s="91"/>
      <c r="K76" s="91"/>
      <c r="L76" s="109" t="s">
        <v>129</v>
      </c>
      <c r="M76" s="110"/>
      <c r="N76" s="110"/>
      <c r="O76" s="110"/>
      <c r="P76" s="93">
        <v>7440</v>
      </c>
      <c r="Q76" s="93"/>
      <c r="R76" s="93"/>
      <c r="S76" s="94" t="str">
        <f t="shared" si="1"/>
        <v/>
      </c>
      <c r="T76" s="94"/>
      <c r="U76" s="95" t="str">
        <f t="shared" si="2"/>
        <v/>
      </c>
      <c r="V76" s="96"/>
      <c r="W76" s="96"/>
      <c r="X76" s="97"/>
      <c r="Y76" s="92" t="s">
        <v>107</v>
      </c>
      <c r="Z76" s="92"/>
      <c r="AA76" s="92"/>
      <c r="AB76" s="92"/>
      <c r="AC76" s="98"/>
    </row>
    <row r="77" spans="2:29" ht="18.75" customHeight="1">
      <c r="B77" s="38">
        <v>65</v>
      </c>
      <c r="C77" s="99" t="s">
        <v>130</v>
      </c>
      <c r="D77" s="99"/>
      <c r="E77" s="99"/>
      <c r="F77" s="99"/>
      <c r="G77" s="99"/>
      <c r="H77" s="99"/>
      <c r="I77" s="99"/>
      <c r="J77" s="99"/>
      <c r="K77" s="99"/>
      <c r="L77" s="100" t="s">
        <v>129</v>
      </c>
      <c r="M77" s="101"/>
      <c r="N77" s="101"/>
      <c r="O77" s="101"/>
      <c r="P77" s="102">
        <v>11000</v>
      </c>
      <c r="Q77" s="102"/>
      <c r="R77" s="102"/>
      <c r="S77" s="103" t="str">
        <f t="shared" si="1"/>
        <v/>
      </c>
      <c r="T77" s="103"/>
      <c r="U77" s="104" t="str">
        <f t="shared" si="2"/>
        <v/>
      </c>
      <c r="V77" s="105"/>
      <c r="W77" s="105"/>
      <c r="X77" s="106"/>
      <c r="Y77" s="107" t="s">
        <v>107</v>
      </c>
      <c r="Z77" s="107"/>
      <c r="AA77" s="107"/>
      <c r="AB77" s="107"/>
      <c r="AC77" s="108"/>
    </row>
    <row r="78" spans="2:29" ht="18.75" customHeight="1">
      <c r="B78" s="37">
        <v>66</v>
      </c>
      <c r="C78" s="91" t="s">
        <v>131</v>
      </c>
      <c r="D78" s="91"/>
      <c r="E78" s="91"/>
      <c r="F78" s="91"/>
      <c r="G78" s="91"/>
      <c r="H78" s="91"/>
      <c r="I78" s="91"/>
      <c r="J78" s="91"/>
      <c r="K78" s="91"/>
      <c r="L78" s="92" t="s">
        <v>132</v>
      </c>
      <c r="M78" s="92"/>
      <c r="N78" s="92"/>
      <c r="O78" s="92"/>
      <c r="P78" s="93">
        <v>4400</v>
      </c>
      <c r="Q78" s="93"/>
      <c r="R78" s="93"/>
      <c r="S78" s="94" t="str">
        <f t="shared" si="1"/>
        <v/>
      </c>
      <c r="T78" s="94"/>
      <c r="U78" s="95" t="str">
        <f t="shared" si="2"/>
        <v/>
      </c>
      <c r="V78" s="96"/>
      <c r="W78" s="96"/>
      <c r="X78" s="97"/>
      <c r="Y78" s="92" t="s">
        <v>119</v>
      </c>
      <c r="Z78" s="92"/>
      <c r="AA78" s="92"/>
      <c r="AB78" s="92"/>
      <c r="AC78" s="98"/>
    </row>
    <row r="79" spans="2:29" ht="18.75" customHeight="1" thickBot="1">
      <c r="B79" s="39">
        <v>67</v>
      </c>
      <c r="C79" s="83" t="s">
        <v>133</v>
      </c>
      <c r="D79" s="83"/>
      <c r="E79" s="83"/>
      <c r="F79" s="83"/>
      <c r="G79" s="83"/>
      <c r="H79" s="83"/>
      <c r="I79" s="83"/>
      <c r="J79" s="83"/>
      <c r="K79" s="83"/>
      <c r="L79" s="84" t="s">
        <v>134</v>
      </c>
      <c r="M79" s="84"/>
      <c r="N79" s="84"/>
      <c r="O79" s="84"/>
      <c r="P79" s="85">
        <v>11000</v>
      </c>
      <c r="Q79" s="85"/>
      <c r="R79" s="85"/>
      <c r="S79" s="86" t="str">
        <f t="shared" si="1"/>
        <v/>
      </c>
      <c r="T79" s="86"/>
      <c r="U79" s="87" t="str">
        <f t="shared" si="2"/>
        <v/>
      </c>
      <c r="V79" s="88"/>
      <c r="W79" s="88"/>
      <c r="X79" s="89"/>
      <c r="Y79" s="84" t="s">
        <v>119</v>
      </c>
      <c r="Z79" s="84"/>
      <c r="AA79" s="84"/>
      <c r="AB79" s="84"/>
      <c r="AC79" s="90"/>
    </row>
    <row r="80" spans="2:29" ht="18.75" customHeight="1" thickTop="1" thickBot="1">
      <c r="B80" s="70" t="s">
        <v>135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2">
        <v>1430</v>
      </c>
      <c r="Q80" s="72"/>
      <c r="R80" s="72"/>
      <c r="S80" s="73" t="str">
        <f t="shared" si="1"/>
        <v/>
      </c>
      <c r="T80" s="73"/>
      <c r="U80" s="74" t="str">
        <f t="shared" si="2"/>
        <v/>
      </c>
      <c r="V80" s="74"/>
      <c r="W80" s="74"/>
      <c r="X80" s="74"/>
      <c r="Y80" s="75" t="s">
        <v>136</v>
      </c>
      <c r="Z80" s="75"/>
      <c r="AA80" s="75"/>
      <c r="AB80" s="75"/>
      <c r="AC80" s="76"/>
    </row>
    <row r="81" spans="2:29" ht="18.75" customHeight="1">
      <c r="B81" s="182" t="s">
        <v>139</v>
      </c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79" t="s">
        <v>137</v>
      </c>
      <c r="Q81" s="80"/>
      <c r="R81" s="80"/>
      <c r="S81" s="80"/>
      <c r="T81" s="81"/>
      <c r="U81" s="82" t="str">
        <f>IF(SUM(U63:X80)=0,"",SUM(U63:X80))</f>
        <v/>
      </c>
      <c r="V81" s="82"/>
      <c r="W81" s="82"/>
      <c r="X81" s="82"/>
      <c r="Y81" s="44" t="s">
        <v>55</v>
      </c>
      <c r="Z81" s="45"/>
      <c r="AA81" s="42"/>
      <c r="AB81" s="42"/>
      <c r="AC81" s="42"/>
    </row>
    <row r="82" spans="2:29" ht="18.75" customHeight="1" thickBot="1"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54" t="s">
        <v>138</v>
      </c>
      <c r="Q82" s="55"/>
      <c r="R82" s="55"/>
      <c r="S82" s="55"/>
      <c r="T82" s="56"/>
      <c r="U82" s="57" t="str">
        <f>IF(U81="","",ROUNDDOWN(U81/11,0))</f>
        <v/>
      </c>
      <c r="V82" s="57"/>
      <c r="W82" s="57"/>
      <c r="X82" s="57"/>
      <c r="Y82" s="46" t="s">
        <v>55</v>
      </c>
      <c r="Z82" s="47"/>
    </row>
    <row r="83" spans="2:29" ht="18.75" customHeight="1"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Q83" s="67" t="s">
        <v>142</v>
      </c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</row>
    <row r="84" spans="2:29" ht="18.75" customHeight="1">
      <c r="B84" s="170" t="s">
        <v>143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</row>
    <row r="85" spans="2:29" ht="18.75" customHeight="1"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</row>
    <row r="86" spans="2:29" ht="18.75" customHeight="1"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</row>
    <row r="87" spans="2:29" ht="18.75" customHeight="1">
      <c r="B87" s="171" t="s">
        <v>144</v>
      </c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</row>
    <row r="88" spans="2:29" ht="18.75" customHeight="1"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</row>
    <row r="89" spans="2:29" ht="18.75" customHeight="1"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</row>
    <row r="90" spans="2:29" ht="18.75" customHeight="1">
      <c r="B90" s="26"/>
      <c r="E90" s="48"/>
      <c r="W90"/>
      <c r="X90"/>
      <c r="Y90"/>
      <c r="Z90"/>
      <c r="AA90"/>
      <c r="AB90"/>
    </row>
    <row r="91" spans="2:29" ht="18.75" customHeight="1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W91"/>
      <c r="X91"/>
      <c r="Y91"/>
      <c r="Z91"/>
      <c r="AA91"/>
      <c r="AB91"/>
    </row>
    <row r="92" spans="2:29" ht="18.75" customHeight="1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U92" s="173" t="s">
        <v>74</v>
      </c>
      <c r="V92" s="174"/>
      <c r="W92" s="177" t="s">
        <v>75</v>
      </c>
      <c r="X92" s="177"/>
      <c r="Y92" s="177" t="str">
        <f>IF(Y49="","",Y49)</f>
        <v/>
      </c>
      <c r="Z92" s="177"/>
      <c r="AA92" s="177"/>
      <c r="AB92" s="179"/>
    </row>
    <row r="93" spans="2:29" ht="18.75" customHeight="1">
      <c r="B93"/>
      <c r="C93"/>
      <c r="D93" s="181" t="str">
        <f>IF(D50="","",D50)</f>
        <v/>
      </c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48" t="s">
        <v>141</v>
      </c>
      <c r="U93" s="175"/>
      <c r="V93" s="176"/>
      <c r="W93" s="178"/>
      <c r="X93" s="178"/>
      <c r="Y93" s="178"/>
      <c r="Z93" s="178"/>
      <c r="AA93" s="178"/>
      <c r="AB93" s="180"/>
    </row>
    <row r="94" spans="2:29" ht="18.75" customHeight="1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S94"/>
      <c r="T94"/>
      <c r="U94" s="80" t="s">
        <v>79</v>
      </c>
      <c r="V94" s="80"/>
      <c r="W94" s="49" t="str">
        <f>IF(W51="","",W51)</f>
        <v/>
      </c>
      <c r="X94" s="28" t="s">
        <v>80</v>
      </c>
      <c r="Y94" s="49" t="str">
        <f>IF(Y51="","",Y51)</f>
        <v/>
      </c>
      <c r="Z94" s="28" t="s">
        <v>81</v>
      </c>
      <c r="AA94" s="49" t="str">
        <f>IF(AA51="","",AA51)</f>
        <v/>
      </c>
      <c r="AB94" s="28" t="s">
        <v>82</v>
      </c>
    </row>
    <row r="95" spans="2:29" ht="18.75" customHeight="1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S95"/>
      <c r="T95"/>
      <c r="U95"/>
      <c r="V95"/>
      <c r="W95"/>
      <c r="X95"/>
      <c r="Y95"/>
      <c r="Z95"/>
      <c r="AA95"/>
      <c r="AB95"/>
      <c r="AC95"/>
    </row>
    <row r="96" spans="2:29" ht="18.75" customHeight="1" thickBot="1">
      <c r="R96" s="145" t="s">
        <v>145</v>
      </c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7"/>
    </row>
    <row r="97" spans="2:29" ht="18.75" customHeight="1">
      <c r="B97" s="154" t="s">
        <v>84</v>
      </c>
      <c r="C97" s="155"/>
      <c r="D97" s="155"/>
      <c r="E97" s="155"/>
      <c r="F97" s="155"/>
      <c r="G97" s="155"/>
      <c r="H97" s="155"/>
      <c r="I97" s="158" t="str">
        <f>I54</f>
        <v/>
      </c>
      <c r="J97" s="158"/>
      <c r="K97" s="158"/>
      <c r="L97" s="158"/>
      <c r="M97" s="158"/>
      <c r="N97" s="158"/>
      <c r="O97" s="160" t="s">
        <v>55</v>
      </c>
      <c r="P97" s="161"/>
      <c r="R97" s="148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50"/>
    </row>
    <row r="98" spans="2:29" ht="18.75" customHeight="1" thickBot="1">
      <c r="B98" s="156"/>
      <c r="C98" s="157"/>
      <c r="D98" s="157"/>
      <c r="E98" s="157"/>
      <c r="F98" s="157"/>
      <c r="G98" s="157"/>
      <c r="H98" s="157"/>
      <c r="I98" s="159"/>
      <c r="J98" s="159"/>
      <c r="K98" s="159"/>
      <c r="L98" s="159"/>
      <c r="M98" s="159"/>
      <c r="N98" s="159"/>
      <c r="O98" s="162"/>
      <c r="P98" s="163"/>
      <c r="R98" s="151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3"/>
    </row>
    <row r="99" spans="2:29" ht="18.75" customHeight="1" thickBot="1">
      <c r="B99" s="30"/>
    </row>
    <row r="100" spans="2:29" ht="18.75" customHeight="1">
      <c r="B100" s="164" t="s">
        <v>86</v>
      </c>
      <c r="C100" s="165"/>
      <c r="D100" s="166"/>
      <c r="E100" s="167" t="str">
        <f>IF(E57="","",E57)</f>
        <v/>
      </c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9"/>
    </row>
    <row r="101" spans="2:29" ht="18.75" customHeight="1">
      <c r="B101" s="144" t="s">
        <v>87</v>
      </c>
      <c r="C101" s="129"/>
      <c r="D101" s="130"/>
      <c r="E101" s="40" t="str">
        <f>E58</f>
        <v>□</v>
      </c>
      <c r="F101" s="68" t="s">
        <v>88</v>
      </c>
      <c r="G101" s="68"/>
      <c r="H101" s="68"/>
      <c r="I101" s="40" t="str">
        <f>I58</f>
        <v>□</v>
      </c>
      <c r="J101" s="68" t="s">
        <v>89</v>
      </c>
      <c r="K101" s="68"/>
      <c r="L101" s="68"/>
      <c r="M101" s="40" t="str">
        <f>M58</f>
        <v>□</v>
      </c>
      <c r="N101" s="68" t="s">
        <v>90</v>
      </c>
      <c r="O101" s="68"/>
      <c r="P101" s="68"/>
      <c r="Q101" s="40" t="str">
        <f>Q58</f>
        <v>□</v>
      </c>
      <c r="R101" s="68" t="s">
        <v>91</v>
      </c>
      <c r="S101" s="68"/>
      <c r="T101" s="68"/>
      <c r="U101" s="40" t="str">
        <f>U58</f>
        <v>□</v>
      </c>
      <c r="V101" s="68" t="s">
        <v>92</v>
      </c>
      <c r="W101" s="68"/>
      <c r="X101" s="68"/>
      <c r="Y101" s="23" t="str">
        <f>Y58</f>
        <v>□</v>
      </c>
      <c r="Z101" s="127" t="s">
        <v>93</v>
      </c>
      <c r="AA101" s="127"/>
      <c r="AB101" s="127"/>
      <c r="AC101" s="33"/>
    </row>
    <row r="102" spans="2:29" ht="18.75" customHeight="1">
      <c r="B102" s="128" t="s">
        <v>94</v>
      </c>
      <c r="C102" s="129"/>
      <c r="D102" s="130"/>
      <c r="E102" s="134" t="str">
        <f>IF(E59="","",E59)</f>
        <v/>
      </c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6"/>
    </row>
    <row r="103" spans="2:29" ht="18.75" customHeight="1" thickBot="1">
      <c r="B103" s="131"/>
      <c r="C103" s="132"/>
      <c r="D103" s="133"/>
      <c r="E103" s="137" t="str">
        <f>IF(E60="","",E60)</f>
        <v/>
      </c>
      <c r="F103" s="137"/>
      <c r="G103" s="137"/>
      <c r="H103" s="137"/>
      <c r="I103" s="137"/>
      <c r="J103" s="137"/>
      <c r="K103" s="137"/>
      <c r="L103" s="137"/>
      <c r="M103" s="137"/>
      <c r="N103" s="138" t="s">
        <v>95</v>
      </c>
      <c r="O103" s="139"/>
      <c r="P103" s="140" t="s">
        <v>79</v>
      </c>
      <c r="Q103" s="140"/>
      <c r="R103" s="50" t="str">
        <f>IF(R60="","",R60)</f>
        <v/>
      </c>
      <c r="S103" s="34" t="s">
        <v>80</v>
      </c>
      <c r="T103" s="50" t="str">
        <f>IF(T60="","",T60)</f>
        <v/>
      </c>
      <c r="U103" s="34" t="s">
        <v>96</v>
      </c>
      <c r="V103" s="50" t="str">
        <f>IF(V60="","",V60)</f>
        <v/>
      </c>
      <c r="W103" s="34" t="s">
        <v>82</v>
      </c>
      <c r="X103" s="50" t="str">
        <f>IF(X60="","",X60)</f>
        <v/>
      </c>
      <c r="Y103" s="140" t="s">
        <v>97</v>
      </c>
      <c r="Z103" s="141"/>
      <c r="AA103" s="142" t="s">
        <v>98</v>
      </c>
      <c r="AB103" s="142"/>
      <c r="AC103" s="143"/>
    </row>
    <row r="104" spans="2:29" ht="18.75" customHeight="1" thickBot="1"/>
    <row r="105" spans="2:29" ht="18.75" customHeight="1" thickBot="1">
      <c r="B105" s="120" t="s">
        <v>99</v>
      </c>
      <c r="C105" s="121"/>
      <c r="D105" s="121"/>
      <c r="E105" s="121"/>
      <c r="F105" s="121"/>
      <c r="G105" s="121"/>
      <c r="H105" s="121"/>
      <c r="I105" s="121"/>
      <c r="J105" s="121"/>
      <c r="K105" s="121"/>
      <c r="L105" s="122" t="s">
        <v>100</v>
      </c>
      <c r="M105" s="122"/>
      <c r="N105" s="122"/>
      <c r="O105" s="122"/>
      <c r="P105" s="123" t="s">
        <v>101</v>
      </c>
      <c r="Q105" s="123"/>
      <c r="R105" s="123"/>
      <c r="S105" s="122" t="s">
        <v>102</v>
      </c>
      <c r="T105" s="122"/>
      <c r="U105" s="124" t="s">
        <v>103</v>
      </c>
      <c r="V105" s="124"/>
      <c r="W105" s="124"/>
      <c r="X105" s="124"/>
      <c r="Y105" s="125" t="s">
        <v>104</v>
      </c>
      <c r="Z105" s="125"/>
      <c r="AA105" s="125"/>
      <c r="AB105" s="125"/>
      <c r="AC105" s="126"/>
    </row>
    <row r="106" spans="2:29" ht="18.75" customHeight="1" thickTop="1">
      <c r="B106" s="36">
        <v>51</v>
      </c>
      <c r="C106" s="114" t="s">
        <v>105</v>
      </c>
      <c r="D106" s="114"/>
      <c r="E106" s="114"/>
      <c r="F106" s="114"/>
      <c r="G106" s="114"/>
      <c r="H106" s="114"/>
      <c r="I106" s="114"/>
      <c r="J106" s="114"/>
      <c r="K106" s="114"/>
      <c r="L106" s="115" t="s">
        <v>106</v>
      </c>
      <c r="M106" s="115"/>
      <c r="N106" s="115"/>
      <c r="O106" s="115"/>
      <c r="P106" s="116">
        <v>2720</v>
      </c>
      <c r="Q106" s="116"/>
      <c r="R106" s="116"/>
      <c r="S106" s="117" t="str">
        <f>IF(S63="","",S63)</f>
        <v/>
      </c>
      <c r="T106" s="117"/>
      <c r="U106" s="118" t="str">
        <f>IF(S106="","",P106*S106)</f>
        <v/>
      </c>
      <c r="V106" s="118"/>
      <c r="W106" s="118"/>
      <c r="X106" s="118"/>
      <c r="Y106" s="115" t="s">
        <v>107</v>
      </c>
      <c r="Z106" s="115"/>
      <c r="AA106" s="115"/>
      <c r="AB106" s="115"/>
      <c r="AC106" s="119"/>
    </row>
    <row r="107" spans="2:29" ht="18.75" customHeight="1">
      <c r="B107" s="37">
        <v>52</v>
      </c>
      <c r="C107" s="91" t="s">
        <v>108</v>
      </c>
      <c r="D107" s="91"/>
      <c r="E107" s="91"/>
      <c r="F107" s="91"/>
      <c r="G107" s="91"/>
      <c r="H107" s="91"/>
      <c r="I107" s="91"/>
      <c r="J107" s="91"/>
      <c r="K107" s="91"/>
      <c r="L107" s="92" t="s">
        <v>106</v>
      </c>
      <c r="M107" s="92"/>
      <c r="N107" s="92"/>
      <c r="O107" s="92"/>
      <c r="P107" s="93">
        <v>2620</v>
      </c>
      <c r="Q107" s="93"/>
      <c r="R107" s="93"/>
      <c r="S107" s="94" t="str">
        <f t="shared" ref="S107:S123" si="3">IF(S64="","",S64)</f>
        <v/>
      </c>
      <c r="T107" s="94"/>
      <c r="U107" s="95" t="str">
        <f t="shared" ref="U107:U123" si="4">IF(S107="","",P107*S107)</f>
        <v/>
      </c>
      <c r="V107" s="96"/>
      <c r="W107" s="96"/>
      <c r="X107" s="97"/>
      <c r="Y107" s="92" t="s">
        <v>109</v>
      </c>
      <c r="Z107" s="92"/>
      <c r="AA107" s="92"/>
      <c r="AB107" s="92"/>
      <c r="AC107" s="98"/>
    </row>
    <row r="108" spans="2:29" ht="18.75" customHeight="1">
      <c r="B108" s="38">
        <v>53</v>
      </c>
      <c r="C108" s="99" t="s">
        <v>110</v>
      </c>
      <c r="D108" s="99"/>
      <c r="E108" s="99"/>
      <c r="F108" s="99"/>
      <c r="G108" s="99"/>
      <c r="H108" s="99"/>
      <c r="I108" s="99"/>
      <c r="J108" s="99"/>
      <c r="K108" s="99"/>
      <c r="L108" s="107" t="s">
        <v>111</v>
      </c>
      <c r="M108" s="107"/>
      <c r="N108" s="107"/>
      <c r="O108" s="107"/>
      <c r="P108" s="102">
        <v>2940</v>
      </c>
      <c r="Q108" s="102"/>
      <c r="R108" s="102"/>
      <c r="S108" s="103" t="str">
        <f t="shared" si="3"/>
        <v/>
      </c>
      <c r="T108" s="103"/>
      <c r="U108" s="104" t="str">
        <f t="shared" si="4"/>
        <v/>
      </c>
      <c r="V108" s="105"/>
      <c r="W108" s="105"/>
      <c r="X108" s="106"/>
      <c r="Y108" s="107" t="s">
        <v>112</v>
      </c>
      <c r="Z108" s="107"/>
      <c r="AA108" s="107"/>
      <c r="AB108" s="107"/>
      <c r="AC108" s="108"/>
    </row>
    <row r="109" spans="2:29" ht="18.75" customHeight="1">
      <c r="B109" s="37">
        <v>54</v>
      </c>
      <c r="C109" s="91" t="s">
        <v>113</v>
      </c>
      <c r="D109" s="91"/>
      <c r="E109" s="91"/>
      <c r="F109" s="91"/>
      <c r="G109" s="91"/>
      <c r="H109" s="91"/>
      <c r="I109" s="91"/>
      <c r="J109" s="91"/>
      <c r="K109" s="91"/>
      <c r="L109" s="92" t="s">
        <v>111</v>
      </c>
      <c r="M109" s="92"/>
      <c r="N109" s="92"/>
      <c r="O109" s="92"/>
      <c r="P109" s="93">
        <v>2720</v>
      </c>
      <c r="Q109" s="93"/>
      <c r="R109" s="93"/>
      <c r="S109" s="94" t="str">
        <f t="shared" si="3"/>
        <v/>
      </c>
      <c r="T109" s="94"/>
      <c r="U109" s="95" t="str">
        <f t="shared" si="4"/>
        <v/>
      </c>
      <c r="V109" s="96"/>
      <c r="W109" s="96"/>
      <c r="X109" s="97"/>
      <c r="Y109" s="92" t="s">
        <v>112</v>
      </c>
      <c r="Z109" s="92"/>
      <c r="AA109" s="92"/>
      <c r="AB109" s="92"/>
      <c r="AC109" s="98"/>
    </row>
    <row r="110" spans="2:29" ht="18.75" customHeight="1">
      <c r="B110" s="38">
        <v>55</v>
      </c>
      <c r="C110" s="99" t="s">
        <v>114</v>
      </c>
      <c r="D110" s="99"/>
      <c r="E110" s="99"/>
      <c r="F110" s="99"/>
      <c r="G110" s="99"/>
      <c r="H110" s="99"/>
      <c r="I110" s="99"/>
      <c r="J110" s="99"/>
      <c r="K110" s="99"/>
      <c r="L110" s="107" t="s">
        <v>115</v>
      </c>
      <c r="M110" s="107"/>
      <c r="N110" s="107"/>
      <c r="O110" s="107"/>
      <c r="P110" s="102">
        <v>2720</v>
      </c>
      <c r="Q110" s="102"/>
      <c r="R110" s="102"/>
      <c r="S110" s="103" t="str">
        <f t="shared" si="3"/>
        <v/>
      </c>
      <c r="T110" s="103"/>
      <c r="U110" s="104" t="str">
        <f t="shared" si="4"/>
        <v/>
      </c>
      <c r="V110" s="105"/>
      <c r="W110" s="105"/>
      <c r="X110" s="106"/>
      <c r="Y110" s="107" t="s">
        <v>112</v>
      </c>
      <c r="Z110" s="107"/>
      <c r="AA110" s="107"/>
      <c r="AB110" s="107"/>
      <c r="AC110" s="108"/>
    </row>
    <row r="111" spans="2:29" ht="18.75" customHeight="1">
      <c r="B111" s="37">
        <v>56</v>
      </c>
      <c r="C111" s="91" t="s">
        <v>116</v>
      </c>
      <c r="D111" s="91"/>
      <c r="E111" s="91"/>
      <c r="F111" s="91"/>
      <c r="G111" s="91"/>
      <c r="H111" s="91"/>
      <c r="I111" s="91"/>
      <c r="J111" s="91"/>
      <c r="K111" s="91"/>
      <c r="L111" s="92" t="s">
        <v>115</v>
      </c>
      <c r="M111" s="92"/>
      <c r="N111" s="92"/>
      <c r="O111" s="92"/>
      <c r="P111" s="93">
        <v>2620</v>
      </c>
      <c r="Q111" s="93"/>
      <c r="R111" s="93"/>
      <c r="S111" s="94" t="str">
        <f t="shared" si="3"/>
        <v/>
      </c>
      <c r="T111" s="94"/>
      <c r="U111" s="95" t="str">
        <f t="shared" si="4"/>
        <v/>
      </c>
      <c r="V111" s="96"/>
      <c r="W111" s="96"/>
      <c r="X111" s="97"/>
      <c r="Y111" s="92" t="s">
        <v>112</v>
      </c>
      <c r="Z111" s="92"/>
      <c r="AA111" s="92"/>
      <c r="AB111" s="92"/>
      <c r="AC111" s="98"/>
    </row>
    <row r="112" spans="2:29" ht="18.75" customHeight="1">
      <c r="B112" s="38">
        <v>57</v>
      </c>
      <c r="C112" s="99" t="s">
        <v>117</v>
      </c>
      <c r="D112" s="99"/>
      <c r="E112" s="99"/>
      <c r="F112" s="99"/>
      <c r="G112" s="99"/>
      <c r="H112" s="99"/>
      <c r="I112" s="99"/>
      <c r="J112" s="99"/>
      <c r="K112" s="99"/>
      <c r="L112" s="107" t="s">
        <v>118</v>
      </c>
      <c r="M112" s="107"/>
      <c r="N112" s="107"/>
      <c r="O112" s="107"/>
      <c r="P112" s="102">
        <v>1650</v>
      </c>
      <c r="Q112" s="102"/>
      <c r="R112" s="102"/>
      <c r="S112" s="103" t="str">
        <f t="shared" si="3"/>
        <v/>
      </c>
      <c r="T112" s="103"/>
      <c r="U112" s="104" t="str">
        <f t="shared" si="4"/>
        <v/>
      </c>
      <c r="V112" s="105"/>
      <c r="W112" s="105"/>
      <c r="X112" s="106"/>
      <c r="Y112" s="107" t="s">
        <v>119</v>
      </c>
      <c r="Z112" s="107"/>
      <c r="AA112" s="107"/>
      <c r="AB112" s="107"/>
      <c r="AC112" s="108"/>
    </row>
    <row r="113" spans="2:29" ht="18.75" customHeight="1">
      <c r="B113" s="37">
        <v>58</v>
      </c>
      <c r="C113" s="91" t="s">
        <v>120</v>
      </c>
      <c r="D113" s="91"/>
      <c r="E113" s="91"/>
      <c r="F113" s="91"/>
      <c r="G113" s="91"/>
      <c r="H113" s="91"/>
      <c r="I113" s="91"/>
      <c r="J113" s="91"/>
      <c r="K113" s="91"/>
      <c r="L113" s="92" t="s">
        <v>121</v>
      </c>
      <c r="M113" s="92"/>
      <c r="N113" s="92"/>
      <c r="O113" s="92"/>
      <c r="P113" s="93">
        <v>1650</v>
      </c>
      <c r="Q113" s="93"/>
      <c r="R113" s="93"/>
      <c r="S113" s="94" t="str">
        <f t="shared" si="3"/>
        <v/>
      </c>
      <c r="T113" s="94"/>
      <c r="U113" s="95" t="str">
        <f t="shared" si="4"/>
        <v/>
      </c>
      <c r="V113" s="96"/>
      <c r="W113" s="96"/>
      <c r="X113" s="97"/>
      <c r="Y113" s="92" t="s">
        <v>122</v>
      </c>
      <c r="Z113" s="92"/>
      <c r="AA113" s="92"/>
      <c r="AB113" s="92"/>
      <c r="AC113" s="98"/>
    </row>
    <row r="114" spans="2:29" ht="18.75" customHeight="1">
      <c r="B114" s="38">
        <v>59</v>
      </c>
      <c r="C114" s="99" t="s">
        <v>123</v>
      </c>
      <c r="D114" s="99"/>
      <c r="E114" s="99"/>
      <c r="F114" s="99"/>
      <c r="G114" s="99"/>
      <c r="H114" s="99"/>
      <c r="I114" s="99"/>
      <c r="J114" s="99"/>
      <c r="K114" s="99"/>
      <c r="L114" s="107" t="s">
        <v>127</v>
      </c>
      <c r="M114" s="107"/>
      <c r="N114" s="107"/>
      <c r="O114" s="107"/>
      <c r="P114" s="102">
        <v>2410</v>
      </c>
      <c r="Q114" s="102"/>
      <c r="R114" s="102"/>
      <c r="S114" s="103" t="str">
        <f t="shared" si="3"/>
        <v/>
      </c>
      <c r="T114" s="103"/>
      <c r="U114" s="104" t="str">
        <f t="shared" si="4"/>
        <v/>
      </c>
      <c r="V114" s="105"/>
      <c r="W114" s="105"/>
      <c r="X114" s="106"/>
      <c r="Y114" s="107" t="s">
        <v>107</v>
      </c>
      <c r="Z114" s="107"/>
      <c r="AA114" s="107"/>
      <c r="AB114" s="107"/>
      <c r="AC114" s="108"/>
    </row>
    <row r="115" spans="2:29" ht="18.75" customHeight="1">
      <c r="B115" s="37">
        <v>60</v>
      </c>
      <c r="C115" s="113" t="s">
        <v>124</v>
      </c>
      <c r="D115" s="113"/>
      <c r="E115" s="113"/>
      <c r="F115" s="113"/>
      <c r="G115" s="113"/>
      <c r="H115" s="113"/>
      <c r="I115" s="113"/>
      <c r="J115" s="113"/>
      <c r="K115" s="113"/>
      <c r="L115" s="92" t="s">
        <v>127</v>
      </c>
      <c r="M115" s="92"/>
      <c r="N115" s="92"/>
      <c r="O115" s="92"/>
      <c r="P115" s="93">
        <v>1100</v>
      </c>
      <c r="Q115" s="93"/>
      <c r="R115" s="93"/>
      <c r="S115" s="94" t="str">
        <f t="shared" si="3"/>
        <v/>
      </c>
      <c r="T115" s="94"/>
      <c r="U115" s="95" t="str">
        <f t="shared" si="4"/>
        <v/>
      </c>
      <c r="V115" s="96"/>
      <c r="W115" s="96"/>
      <c r="X115" s="97"/>
      <c r="Y115" s="92" t="s">
        <v>119</v>
      </c>
      <c r="Z115" s="92"/>
      <c r="AA115" s="92"/>
      <c r="AB115" s="92"/>
      <c r="AC115" s="98"/>
    </row>
    <row r="116" spans="2:29" ht="18.75" customHeight="1">
      <c r="B116" s="38">
        <v>61</v>
      </c>
      <c r="C116" s="99" t="s">
        <v>125</v>
      </c>
      <c r="D116" s="99"/>
      <c r="E116" s="99"/>
      <c r="F116" s="99"/>
      <c r="G116" s="99"/>
      <c r="H116" s="99"/>
      <c r="I116" s="99"/>
      <c r="J116" s="99"/>
      <c r="K116" s="99"/>
      <c r="L116" s="107" t="s">
        <v>121</v>
      </c>
      <c r="M116" s="107"/>
      <c r="N116" s="107"/>
      <c r="O116" s="107"/>
      <c r="P116" s="102">
        <v>2510</v>
      </c>
      <c r="Q116" s="102"/>
      <c r="R116" s="102"/>
      <c r="S116" s="103" t="str">
        <f t="shared" si="3"/>
        <v/>
      </c>
      <c r="T116" s="103"/>
      <c r="U116" s="104" t="str">
        <f t="shared" si="4"/>
        <v/>
      </c>
      <c r="V116" s="105"/>
      <c r="W116" s="105"/>
      <c r="X116" s="106"/>
      <c r="Y116" s="107" t="s">
        <v>107</v>
      </c>
      <c r="Z116" s="107"/>
      <c r="AA116" s="107"/>
      <c r="AB116" s="107"/>
      <c r="AC116" s="108"/>
    </row>
    <row r="117" spans="2:29" ht="18.75" customHeight="1">
      <c r="B117" s="37">
        <v>62</v>
      </c>
      <c r="C117" s="113" t="s">
        <v>124</v>
      </c>
      <c r="D117" s="113"/>
      <c r="E117" s="113"/>
      <c r="F117" s="113"/>
      <c r="G117" s="113"/>
      <c r="H117" s="113"/>
      <c r="I117" s="113"/>
      <c r="J117" s="113"/>
      <c r="K117" s="113"/>
      <c r="L117" s="92" t="s">
        <v>121</v>
      </c>
      <c r="M117" s="92"/>
      <c r="N117" s="92"/>
      <c r="O117" s="92"/>
      <c r="P117" s="93">
        <v>1100</v>
      </c>
      <c r="Q117" s="93"/>
      <c r="R117" s="93"/>
      <c r="S117" s="94" t="str">
        <f t="shared" si="3"/>
        <v/>
      </c>
      <c r="T117" s="94"/>
      <c r="U117" s="95" t="str">
        <f t="shared" si="4"/>
        <v/>
      </c>
      <c r="V117" s="96"/>
      <c r="W117" s="96"/>
      <c r="X117" s="97"/>
      <c r="Y117" s="92" t="s">
        <v>119</v>
      </c>
      <c r="Z117" s="92"/>
      <c r="AA117" s="92"/>
      <c r="AB117" s="92"/>
      <c r="AC117" s="98"/>
    </row>
    <row r="118" spans="2:29" ht="18.75" customHeight="1">
      <c r="B118" s="38">
        <v>63</v>
      </c>
      <c r="C118" s="111" t="s">
        <v>126</v>
      </c>
      <c r="D118" s="112"/>
      <c r="E118" s="112"/>
      <c r="F118" s="112"/>
      <c r="G118" s="112"/>
      <c r="H118" s="112"/>
      <c r="I118" s="112"/>
      <c r="J118" s="112"/>
      <c r="K118" s="112"/>
      <c r="L118" s="107" t="s">
        <v>127</v>
      </c>
      <c r="M118" s="107"/>
      <c r="N118" s="107"/>
      <c r="O118" s="107"/>
      <c r="P118" s="102">
        <v>3300</v>
      </c>
      <c r="Q118" s="102"/>
      <c r="R118" s="102"/>
      <c r="S118" s="103" t="str">
        <f t="shared" si="3"/>
        <v/>
      </c>
      <c r="T118" s="103"/>
      <c r="U118" s="104" t="str">
        <f t="shared" si="4"/>
        <v/>
      </c>
      <c r="V118" s="105"/>
      <c r="W118" s="105"/>
      <c r="X118" s="106"/>
      <c r="Y118" s="107" t="s">
        <v>119</v>
      </c>
      <c r="Z118" s="107"/>
      <c r="AA118" s="107"/>
      <c r="AB118" s="107"/>
      <c r="AC118" s="108"/>
    </row>
    <row r="119" spans="2:29" ht="18.75" customHeight="1">
      <c r="B119" s="37">
        <v>64</v>
      </c>
      <c r="C119" s="91" t="s">
        <v>128</v>
      </c>
      <c r="D119" s="91"/>
      <c r="E119" s="91"/>
      <c r="F119" s="91"/>
      <c r="G119" s="91"/>
      <c r="H119" s="91"/>
      <c r="I119" s="91"/>
      <c r="J119" s="91"/>
      <c r="K119" s="91"/>
      <c r="L119" s="109" t="s">
        <v>129</v>
      </c>
      <c r="M119" s="110"/>
      <c r="N119" s="110"/>
      <c r="O119" s="110"/>
      <c r="P119" s="93">
        <v>7440</v>
      </c>
      <c r="Q119" s="93"/>
      <c r="R119" s="93"/>
      <c r="S119" s="94" t="str">
        <f t="shared" si="3"/>
        <v/>
      </c>
      <c r="T119" s="94"/>
      <c r="U119" s="95" t="str">
        <f t="shared" si="4"/>
        <v/>
      </c>
      <c r="V119" s="96"/>
      <c r="W119" s="96"/>
      <c r="X119" s="97"/>
      <c r="Y119" s="92" t="s">
        <v>107</v>
      </c>
      <c r="Z119" s="92"/>
      <c r="AA119" s="92"/>
      <c r="AB119" s="92"/>
      <c r="AC119" s="98"/>
    </row>
    <row r="120" spans="2:29" ht="18.75" customHeight="1">
      <c r="B120" s="38">
        <v>65</v>
      </c>
      <c r="C120" s="99" t="s">
        <v>130</v>
      </c>
      <c r="D120" s="99"/>
      <c r="E120" s="99"/>
      <c r="F120" s="99"/>
      <c r="G120" s="99"/>
      <c r="H120" s="99"/>
      <c r="I120" s="99"/>
      <c r="J120" s="99"/>
      <c r="K120" s="99"/>
      <c r="L120" s="100" t="s">
        <v>129</v>
      </c>
      <c r="M120" s="101"/>
      <c r="N120" s="101"/>
      <c r="O120" s="101"/>
      <c r="P120" s="102">
        <v>11000</v>
      </c>
      <c r="Q120" s="102"/>
      <c r="R120" s="102"/>
      <c r="S120" s="103" t="str">
        <f t="shared" si="3"/>
        <v/>
      </c>
      <c r="T120" s="103"/>
      <c r="U120" s="104" t="str">
        <f t="shared" si="4"/>
        <v/>
      </c>
      <c r="V120" s="105"/>
      <c r="W120" s="105"/>
      <c r="X120" s="106"/>
      <c r="Y120" s="107" t="s">
        <v>107</v>
      </c>
      <c r="Z120" s="107"/>
      <c r="AA120" s="107"/>
      <c r="AB120" s="107"/>
      <c r="AC120" s="108"/>
    </row>
    <row r="121" spans="2:29" ht="18.75" customHeight="1">
      <c r="B121" s="37">
        <v>66</v>
      </c>
      <c r="C121" s="91" t="s">
        <v>131</v>
      </c>
      <c r="D121" s="91"/>
      <c r="E121" s="91"/>
      <c r="F121" s="91"/>
      <c r="G121" s="91"/>
      <c r="H121" s="91"/>
      <c r="I121" s="91"/>
      <c r="J121" s="91"/>
      <c r="K121" s="91"/>
      <c r="L121" s="92" t="s">
        <v>132</v>
      </c>
      <c r="M121" s="92"/>
      <c r="N121" s="92"/>
      <c r="O121" s="92"/>
      <c r="P121" s="93">
        <v>4400</v>
      </c>
      <c r="Q121" s="93"/>
      <c r="R121" s="93"/>
      <c r="S121" s="94" t="str">
        <f t="shared" si="3"/>
        <v/>
      </c>
      <c r="T121" s="94"/>
      <c r="U121" s="95" t="str">
        <f t="shared" si="4"/>
        <v/>
      </c>
      <c r="V121" s="96"/>
      <c r="W121" s="96"/>
      <c r="X121" s="97"/>
      <c r="Y121" s="92" t="s">
        <v>119</v>
      </c>
      <c r="Z121" s="92"/>
      <c r="AA121" s="92"/>
      <c r="AB121" s="92"/>
      <c r="AC121" s="98"/>
    </row>
    <row r="122" spans="2:29" ht="18.75" customHeight="1" thickBot="1">
      <c r="B122" s="39">
        <v>67</v>
      </c>
      <c r="C122" s="83" t="s">
        <v>133</v>
      </c>
      <c r="D122" s="83"/>
      <c r="E122" s="83"/>
      <c r="F122" s="83"/>
      <c r="G122" s="83"/>
      <c r="H122" s="83"/>
      <c r="I122" s="83"/>
      <c r="J122" s="83"/>
      <c r="K122" s="83"/>
      <c r="L122" s="84" t="s">
        <v>134</v>
      </c>
      <c r="M122" s="84"/>
      <c r="N122" s="84"/>
      <c r="O122" s="84"/>
      <c r="P122" s="85">
        <v>11000</v>
      </c>
      <c r="Q122" s="85"/>
      <c r="R122" s="85"/>
      <c r="S122" s="86" t="str">
        <f t="shared" si="3"/>
        <v/>
      </c>
      <c r="T122" s="86"/>
      <c r="U122" s="87" t="str">
        <f t="shared" si="4"/>
        <v/>
      </c>
      <c r="V122" s="88"/>
      <c r="W122" s="88"/>
      <c r="X122" s="89"/>
      <c r="Y122" s="84" t="s">
        <v>119</v>
      </c>
      <c r="Z122" s="84"/>
      <c r="AA122" s="84"/>
      <c r="AB122" s="84"/>
      <c r="AC122" s="90"/>
    </row>
    <row r="123" spans="2:29" ht="18.75" customHeight="1" thickTop="1" thickBot="1">
      <c r="B123" s="70" t="s">
        <v>135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2">
        <v>1430</v>
      </c>
      <c r="Q123" s="72"/>
      <c r="R123" s="72"/>
      <c r="S123" s="73" t="str">
        <f t="shared" si="3"/>
        <v/>
      </c>
      <c r="T123" s="73"/>
      <c r="U123" s="74" t="str">
        <f t="shared" si="4"/>
        <v/>
      </c>
      <c r="V123" s="74"/>
      <c r="W123" s="74"/>
      <c r="X123" s="74"/>
      <c r="Y123" s="75" t="s">
        <v>136</v>
      </c>
      <c r="Z123" s="75"/>
      <c r="AA123" s="75"/>
      <c r="AB123" s="75"/>
      <c r="AC123" s="76"/>
    </row>
    <row r="124" spans="2:29" ht="18.75" customHeight="1">
      <c r="B124" s="77" t="s">
        <v>146</v>
      </c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8"/>
      <c r="P124" s="79" t="s">
        <v>137</v>
      </c>
      <c r="Q124" s="80"/>
      <c r="R124" s="80"/>
      <c r="S124" s="80"/>
      <c r="T124" s="81"/>
      <c r="U124" s="82" t="str">
        <f>IF(SUM(U106:X123)=0,"",SUM(U106:X123))</f>
        <v/>
      </c>
      <c r="V124" s="82"/>
      <c r="W124" s="82"/>
      <c r="X124" s="82"/>
      <c r="Y124" s="44" t="s">
        <v>55</v>
      </c>
      <c r="Z124" s="45"/>
      <c r="AA124" s="42"/>
      <c r="AB124" s="42"/>
      <c r="AC124" s="42"/>
    </row>
    <row r="125" spans="2:29" ht="18.75" customHeight="1" thickBot="1">
      <c r="B125" s="51" t="s">
        <v>147</v>
      </c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3"/>
      <c r="P125" s="54" t="s">
        <v>138</v>
      </c>
      <c r="Q125" s="55"/>
      <c r="R125" s="55"/>
      <c r="S125" s="55"/>
      <c r="T125" s="56"/>
      <c r="U125" s="57" t="str">
        <f>IF(U124="","",ROUNDDOWN(U124/11,0))</f>
        <v/>
      </c>
      <c r="V125" s="57"/>
      <c r="W125" s="57"/>
      <c r="X125" s="57"/>
      <c r="Y125" s="46" t="s">
        <v>55</v>
      </c>
      <c r="Z125" s="47"/>
    </row>
    <row r="126" spans="2:29" ht="18.75" customHeight="1">
      <c r="B126" s="58" t="s">
        <v>148</v>
      </c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60"/>
      <c r="Q126" s="67" t="s">
        <v>149</v>
      </c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</row>
    <row r="127" spans="2:29" ht="18.75" customHeight="1">
      <c r="B127" s="61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3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</row>
    <row r="128" spans="2:29" ht="18.75" customHeight="1">
      <c r="B128" s="64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6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</row>
    <row r="129" spans="2:29" ht="18.75" customHeight="1">
      <c r="B129" s="69" t="s">
        <v>150</v>
      </c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</row>
  </sheetData>
  <sheetProtection sheet="1" objects="1" scenarios="1" formatCells="0" selectLockedCells="1"/>
  <mergeCells count="451">
    <mergeCell ref="B6:C6"/>
    <mergeCell ref="D6:Q6"/>
    <mergeCell ref="U6:V7"/>
    <mergeCell ref="W6:X7"/>
    <mergeCell ref="Y6:AB7"/>
    <mergeCell ref="B7:C7"/>
    <mergeCell ref="D7:Q7"/>
    <mergeCell ref="B1:Q2"/>
    <mergeCell ref="W1:AB1"/>
    <mergeCell ref="B5:C5"/>
    <mergeCell ref="D5:H5"/>
    <mergeCell ref="I5:J5"/>
    <mergeCell ref="K5:Q5"/>
    <mergeCell ref="U8:V8"/>
    <mergeCell ref="B9:Q9"/>
    <mergeCell ref="S10:T10"/>
    <mergeCell ref="U10:AC10"/>
    <mergeCell ref="B11:H12"/>
    <mergeCell ref="I11:N12"/>
    <mergeCell ref="O11:P12"/>
    <mergeCell ref="S11:T11"/>
    <mergeCell ref="U11:AC11"/>
    <mergeCell ref="S12:T12"/>
    <mergeCell ref="U12:AC12"/>
    <mergeCell ref="B14:D14"/>
    <mergeCell ref="E14:AC14"/>
    <mergeCell ref="B15:D15"/>
    <mergeCell ref="F15:H15"/>
    <mergeCell ref="J15:L15"/>
    <mergeCell ref="N15:P15"/>
    <mergeCell ref="R15:T15"/>
    <mergeCell ref="V15:X15"/>
    <mergeCell ref="Z15:AB15"/>
    <mergeCell ref="B19:K19"/>
    <mergeCell ref="L19:O19"/>
    <mergeCell ref="P19:R19"/>
    <mergeCell ref="S19:T19"/>
    <mergeCell ref="U19:X19"/>
    <mergeCell ref="Y19:AC19"/>
    <mergeCell ref="B16:D17"/>
    <mergeCell ref="E16:AC16"/>
    <mergeCell ref="E17:M17"/>
    <mergeCell ref="N17:O17"/>
    <mergeCell ref="P17:Q17"/>
    <mergeCell ref="Y17:Z17"/>
    <mergeCell ref="AA17:AC17"/>
    <mergeCell ref="C21:K21"/>
    <mergeCell ref="L21:O21"/>
    <mergeCell ref="P21:R21"/>
    <mergeCell ref="S21:T21"/>
    <mergeCell ref="U21:X21"/>
    <mergeCell ref="Y21:AC21"/>
    <mergeCell ref="C20:K20"/>
    <mergeCell ref="L20:O20"/>
    <mergeCell ref="P20:R20"/>
    <mergeCell ref="S20:T20"/>
    <mergeCell ref="U20:X20"/>
    <mergeCell ref="Y20:AC20"/>
    <mergeCell ref="C23:K23"/>
    <mergeCell ref="L23:O23"/>
    <mergeCell ref="P23:R23"/>
    <mergeCell ref="S23:T23"/>
    <mergeCell ref="U23:X23"/>
    <mergeCell ref="Y23:AC23"/>
    <mergeCell ref="C22:K22"/>
    <mergeCell ref="L22:O22"/>
    <mergeCell ref="P22:R22"/>
    <mergeCell ref="S22:T22"/>
    <mergeCell ref="U22:X22"/>
    <mergeCell ref="Y22:AC22"/>
    <mergeCell ref="C25:K25"/>
    <mergeCell ref="L25:O25"/>
    <mergeCell ref="P25:R25"/>
    <mergeCell ref="S25:T25"/>
    <mergeCell ref="U25:X25"/>
    <mergeCell ref="Y25:AC25"/>
    <mergeCell ref="C24:K24"/>
    <mergeCell ref="L24:O24"/>
    <mergeCell ref="P24:R24"/>
    <mergeCell ref="S24:T24"/>
    <mergeCell ref="U24:X24"/>
    <mergeCell ref="Y24:AC24"/>
    <mergeCell ref="C27:K27"/>
    <mergeCell ref="L27:O27"/>
    <mergeCell ref="P27:R27"/>
    <mergeCell ref="S27:T27"/>
    <mergeCell ref="U27:X27"/>
    <mergeCell ref="Y27:AC27"/>
    <mergeCell ref="C26:K26"/>
    <mergeCell ref="L26:O26"/>
    <mergeCell ref="P26:R26"/>
    <mergeCell ref="S26:T26"/>
    <mergeCell ref="U26:X26"/>
    <mergeCell ref="Y26:AC26"/>
    <mergeCell ref="C29:K29"/>
    <mergeCell ref="L29:O29"/>
    <mergeCell ref="P29:R29"/>
    <mergeCell ref="S29:T29"/>
    <mergeCell ref="U29:X29"/>
    <mergeCell ref="Y29:AC29"/>
    <mergeCell ref="C28:K28"/>
    <mergeCell ref="L28:O28"/>
    <mergeCell ref="P28:R28"/>
    <mergeCell ref="S28:T28"/>
    <mergeCell ref="U28:X28"/>
    <mergeCell ref="Y28:AC28"/>
    <mergeCell ref="C31:K31"/>
    <mergeCell ref="L31:O31"/>
    <mergeCell ref="P31:R31"/>
    <mergeCell ref="S31:T31"/>
    <mergeCell ref="U31:X31"/>
    <mergeCell ref="Y31:AC31"/>
    <mergeCell ref="C30:K30"/>
    <mergeCell ref="L30:O30"/>
    <mergeCell ref="P30:R30"/>
    <mergeCell ref="S30:T30"/>
    <mergeCell ref="U30:X30"/>
    <mergeCell ref="Y30:AC30"/>
    <mergeCell ref="C33:K33"/>
    <mergeCell ref="L33:O33"/>
    <mergeCell ref="P33:R33"/>
    <mergeCell ref="S33:T33"/>
    <mergeCell ref="U33:X33"/>
    <mergeCell ref="Y33:AC33"/>
    <mergeCell ref="C32:K32"/>
    <mergeCell ref="L32:O32"/>
    <mergeCell ref="P32:R32"/>
    <mergeCell ref="S32:T32"/>
    <mergeCell ref="U32:X32"/>
    <mergeCell ref="Y32:AC32"/>
    <mergeCell ref="C35:K35"/>
    <mergeCell ref="L35:O35"/>
    <mergeCell ref="P35:R35"/>
    <mergeCell ref="S35:T35"/>
    <mergeCell ref="U35:X35"/>
    <mergeCell ref="Y35:AC35"/>
    <mergeCell ref="C34:K34"/>
    <mergeCell ref="L34:O34"/>
    <mergeCell ref="P34:R34"/>
    <mergeCell ref="S34:T34"/>
    <mergeCell ref="U34:X34"/>
    <mergeCell ref="Y34:AC34"/>
    <mergeCell ref="B37:O37"/>
    <mergeCell ref="P37:R37"/>
    <mergeCell ref="S37:T37"/>
    <mergeCell ref="U37:X37"/>
    <mergeCell ref="Y37:AC37"/>
    <mergeCell ref="P38:T38"/>
    <mergeCell ref="U38:X38"/>
    <mergeCell ref="C36:K36"/>
    <mergeCell ref="L36:O36"/>
    <mergeCell ref="P36:R36"/>
    <mergeCell ref="S36:T36"/>
    <mergeCell ref="U36:X36"/>
    <mergeCell ref="Y36:AC36"/>
    <mergeCell ref="U51:V51"/>
    <mergeCell ref="B54:H55"/>
    <mergeCell ref="I54:N55"/>
    <mergeCell ref="O54:P55"/>
    <mergeCell ref="B57:D57"/>
    <mergeCell ref="E57:AC57"/>
    <mergeCell ref="P39:T39"/>
    <mergeCell ref="U39:X39"/>
    <mergeCell ref="B40:O42"/>
    <mergeCell ref="B44:AC46"/>
    <mergeCell ref="U49:V50"/>
    <mergeCell ref="W49:X50"/>
    <mergeCell ref="Y49:AB50"/>
    <mergeCell ref="D50:Q50"/>
    <mergeCell ref="Z58:AB58"/>
    <mergeCell ref="B59:D60"/>
    <mergeCell ref="E59:AC59"/>
    <mergeCell ref="E60:M60"/>
    <mergeCell ref="N60:O60"/>
    <mergeCell ref="P60:Q60"/>
    <mergeCell ref="Y60:Z60"/>
    <mergeCell ref="AA60:AC60"/>
    <mergeCell ref="B58:D58"/>
    <mergeCell ref="F58:H58"/>
    <mergeCell ref="J58:L58"/>
    <mergeCell ref="N58:P58"/>
    <mergeCell ref="R58:T58"/>
    <mergeCell ref="V58:X58"/>
    <mergeCell ref="C63:K63"/>
    <mergeCell ref="L63:O63"/>
    <mergeCell ref="P63:R63"/>
    <mergeCell ref="S63:T63"/>
    <mergeCell ref="U63:X63"/>
    <mergeCell ref="Y63:AC63"/>
    <mergeCell ref="B62:K62"/>
    <mergeCell ref="L62:O62"/>
    <mergeCell ref="P62:R62"/>
    <mergeCell ref="S62:T62"/>
    <mergeCell ref="U62:X62"/>
    <mergeCell ref="Y62:AC62"/>
    <mergeCell ref="C65:K65"/>
    <mergeCell ref="L65:O65"/>
    <mergeCell ref="P65:R65"/>
    <mergeCell ref="S65:T65"/>
    <mergeCell ref="U65:X65"/>
    <mergeCell ref="Y65:AC65"/>
    <mergeCell ref="C64:K64"/>
    <mergeCell ref="L64:O64"/>
    <mergeCell ref="P64:R64"/>
    <mergeCell ref="S64:T64"/>
    <mergeCell ref="U64:X64"/>
    <mergeCell ref="Y64:AC64"/>
    <mergeCell ref="C67:K67"/>
    <mergeCell ref="L67:O67"/>
    <mergeCell ref="P67:R67"/>
    <mergeCell ref="S67:T67"/>
    <mergeCell ref="U67:X67"/>
    <mergeCell ref="Y67:AC67"/>
    <mergeCell ref="C66:K66"/>
    <mergeCell ref="L66:O66"/>
    <mergeCell ref="P66:R66"/>
    <mergeCell ref="S66:T66"/>
    <mergeCell ref="U66:X66"/>
    <mergeCell ref="Y66:AC66"/>
    <mergeCell ref="C69:K69"/>
    <mergeCell ref="L69:O69"/>
    <mergeCell ref="P69:R69"/>
    <mergeCell ref="S69:T69"/>
    <mergeCell ref="U69:X69"/>
    <mergeCell ref="Y69:AC69"/>
    <mergeCell ref="C68:K68"/>
    <mergeCell ref="L68:O68"/>
    <mergeCell ref="P68:R68"/>
    <mergeCell ref="S68:T68"/>
    <mergeCell ref="U68:X68"/>
    <mergeCell ref="Y68:AC68"/>
    <mergeCell ref="C71:K71"/>
    <mergeCell ref="L71:O71"/>
    <mergeCell ref="P71:R71"/>
    <mergeCell ref="S71:T71"/>
    <mergeCell ref="U71:X71"/>
    <mergeCell ref="Y71:AC71"/>
    <mergeCell ref="C70:K70"/>
    <mergeCell ref="L70:O70"/>
    <mergeCell ref="P70:R70"/>
    <mergeCell ref="S70:T70"/>
    <mergeCell ref="U70:X70"/>
    <mergeCell ref="Y70:AC70"/>
    <mergeCell ref="C73:K73"/>
    <mergeCell ref="L73:O73"/>
    <mergeCell ref="P73:R73"/>
    <mergeCell ref="S73:T73"/>
    <mergeCell ref="U73:X73"/>
    <mergeCell ref="Y73:AC73"/>
    <mergeCell ref="C72:K72"/>
    <mergeCell ref="L72:O72"/>
    <mergeCell ref="P72:R72"/>
    <mergeCell ref="S72:T72"/>
    <mergeCell ref="U72:X72"/>
    <mergeCell ref="Y72:AC72"/>
    <mergeCell ref="C75:K75"/>
    <mergeCell ref="L75:O75"/>
    <mergeCell ref="P75:R75"/>
    <mergeCell ref="S75:T75"/>
    <mergeCell ref="U75:X75"/>
    <mergeCell ref="Y75:AC75"/>
    <mergeCell ref="C74:K74"/>
    <mergeCell ref="L74:O74"/>
    <mergeCell ref="P74:R74"/>
    <mergeCell ref="S74:T74"/>
    <mergeCell ref="U74:X74"/>
    <mergeCell ref="Y74:AC74"/>
    <mergeCell ref="C77:K77"/>
    <mergeCell ref="L77:O77"/>
    <mergeCell ref="P77:R77"/>
    <mergeCell ref="S77:T77"/>
    <mergeCell ref="U77:X77"/>
    <mergeCell ref="Y77:AC77"/>
    <mergeCell ref="C76:K76"/>
    <mergeCell ref="L76:O76"/>
    <mergeCell ref="P76:R76"/>
    <mergeCell ref="S76:T76"/>
    <mergeCell ref="U76:X76"/>
    <mergeCell ref="Y76:AC76"/>
    <mergeCell ref="C79:K79"/>
    <mergeCell ref="L79:O79"/>
    <mergeCell ref="P79:R79"/>
    <mergeCell ref="S79:T79"/>
    <mergeCell ref="U79:X79"/>
    <mergeCell ref="Y79:AC79"/>
    <mergeCell ref="C78:K78"/>
    <mergeCell ref="L78:O78"/>
    <mergeCell ref="P78:R78"/>
    <mergeCell ref="S78:T78"/>
    <mergeCell ref="U78:X78"/>
    <mergeCell ref="Y78:AC78"/>
    <mergeCell ref="B80:O80"/>
    <mergeCell ref="P80:R80"/>
    <mergeCell ref="S80:T80"/>
    <mergeCell ref="U80:X80"/>
    <mergeCell ref="Y80:AC80"/>
    <mergeCell ref="B81:O83"/>
    <mergeCell ref="P81:T81"/>
    <mergeCell ref="U81:X81"/>
    <mergeCell ref="P82:T82"/>
    <mergeCell ref="U82:X82"/>
    <mergeCell ref="U94:V94"/>
    <mergeCell ref="R96:AC98"/>
    <mergeCell ref="B97:H98"/>
    <mergeCell ref="I97:N98"/>
    <mergeCell ref="O97:P98"/>
    <mergeCell ref="B100:D100"/>
    <mergeCell ref="E100:AC100"/>
    <mergeCell ref="Q83:AC86"/>
    <mergeCell ref="B84:O86"/>
    <mergeCell ref="B87:AC89"/>
    <mergeCell ref="U92:V93"/>
    <mergeCell ref="W92:X93"/>
    <mergeCell ref="Y92:AB93"/>
    <mergeCell ref="D93:Q93"/>
    <mergeCell ref="Z101:AB101"/>
    <mergeCell ref="B102:D103"/>
    <mergeCell ref="E102:AC102"/>
    <mergeCell ref="E103:M103"/>
    <mergeCell ref="N103:O103"/>
    <mergeCell ref="P103:Q103"/>
    <mergeCell ref="Y103:Z103"/>
    <mergeCell ref="AA103:AC103"/>
    <mergeCell ref="B101:D101"/>
    <mergeCell ref="F101:H101"/>
    <mergeCell ref="J101:L101"/>
    <mergeCell ref="N101:P101"/>
    <mergeCell ref="R101:T101"/>
    <mergeCell ref="V101:X101"/>
    <mergeCell ref="C106:K106"/>
    <mergeCell ref="L106:O106"/>
    <mergeCell ref="P106:R106"/>
    <mergeCell ref="S106:T106"/>
    <mergeCell ref="U106:X106"/>
    <mergeCell ref="Y106:AC106"/>
    <mergeCell ref="B105:K105"/>
    <mergeCell ref="L105:O105"/>
    <mergeCell ref="P105:R105"/>
    <mergeCell ref="S105:T105"/>
    <mergeCell ref="U105:X105"/>
    <mergeCell ref="Y105:AC105"/>
    <mergeCell ref="C108:K108"/>
    <mergeCell ref="L108:O108"/>
    <mergeCell ref="P108:R108"/>
    <mergeCell ref="S108:T108"/>
    <mergeCell ref="U108:X108"/>
    <mergeCell ref="Y108:AC108"/>
    <mergeCell ref="C107:K107"/>
    <mergeCell ref="L107:O107"/>
    <mergeCell ref="P107:R107"/>
    <mergeCell ref="S107:T107"/>
    <mergeCell ref="U107:X107"/>
    <mergeCell ref="Y107:AC107"/>
    <mergeCell ref="C110:K110"/>
    <mergeCell ref="L110:O110"/>
    <mergeCell ref="P110:R110"/>
    <mergeCell ref="S110:T110"/>
    <mergeCell ref="U110:X110"/>
    <mergeCell ref="Y110:AC110"/>
    <mergeCell ref="C109:K109"/>
    <mergeCell ref="L109:O109"/>
    <mergeCell ref="P109:R109"/>
    <mergeCell ref="S109:T109"/>
    <mergeCell ref="U109:X109"/>
    <mergeCell ref="Y109:AC109"/>
    <mergeCell ref="C112:K112"/>
    <mergeCell ref="L112:O112"/>
    <mergeCell ref="P112:R112"/>
    <mergeCell ref="S112:T112"/>
    <mergeCell ref="U112:X112"/>
    <mergeCell ref="Y112:AC112"/>
    <mergeCell ref="C111:K111"/>
    <mergeCell ref="L111:O111"/>
    <mergeCell ref="P111:R111"/>
    <mergeCell ref="S111:T111"/>
    <mergeCell ref="U111:X111"/>
    <mergeCell ref="Y111:AC111"/>
    <mergeCell ref="C114:K114"/>
    <mergeCell ref="L114:O114"/>
    <mergeCell ref="P114:R114"/>
    <mergeCell ref="S114:T114"/>
    <mergeCell ref="U114:X114"/>
    <mergeCell ref="Y114:AC114"/>
    <mergeCell ref="C113:K113"/>
    <mergeCell ref="L113:O113"/>
    <mergeCell ref="P113:R113"/>
    <mergeCell ref="S113:T113"/>
    <mergeCell ref="U113:X113"/>
    <mergeCell ref="Y113:AC113"/>
    <mergeCell ref="C116:K116"/>
    <mergeCell ref="L116:O116"/>
    <mergeCell ref="P116:R116"/>
    <mergeCell ref="S116:T116"/>
    <mergeCell ref="U116:X116"/>
    <mergeCell ref="Y116:AC116"/>
    <mergeCell ref="C115:K115"/>
    <mergeCell ref="L115:O115"/>
    <mergeCell ref="P115:R115"/>
    <mergeCell ref="S115:T115"/>
    <mergeCell ref="U115:X115"/>
    <mergeCell ref="Y115:AC115"/>
    <mergeCell ref="C118:K118"/>
    <mergeCell ref="L118:O118"/>
    <mergeCell ref="P118:R118"/>
    <mergeCell ref="S118:T118"/>
    <mergeCell ref="U118:X118"/>
    <mergeCell ref="Y118:AC118"/>
    <mergeCell ref="C117:K117"/>
    <mergeCell ref="L117:O117"/>
    <mergeCell ref="P117:R117"/>
    <mergeCell ref="S117:T117"/>
    <mergeCell ref="U117:X117"/>
    <mergeCell ref="Y117:AC117"/>
    <mergeCell ref="C120:K120"/>
    <mergeCell ref="L120:O120"/>
    <mergeCell ref="P120:R120"/>
    <mergeCell ref="S120:T120"/>
    <mergeCell ref="U120:X120"/>
    <mergeCell ref="Y120:AC120"/>
    <mergeCell ref="C119:K119"/>
    <mergeCell ref="L119:O119"/>
    <mergeCell ref="P119:R119"/>
    <mergeCell ref="S119:T119"/>
    <mergeCell ref="U119:X119"/>
    <mergeCell ref="Y119:AC119"/>
    <mergeCell ref="C122:K122"/>
    <mergeCell ref="L122:O122"/>
    <mergeCell ref="P122:R122"/>
    <mergeCell ref="S122:T122"/>
    <mergeCell ref="U122:X122"/>
    <mergeCell ref="Y122:AC122"/>
    <mergeCell ref="C121:K121"/>
    <mergeCell ref="L121:O121"/>
    <mergeCell ref="P121:R121"/>
    <mergeCell ref="S121:T121"/>
    <mergeCell ref="U121:X121"/>
    <mergeCell ref="Y121:AC121"/>
    <mergeCell ref="B125:O125"/>
    <mergeCell ref="P125:T125"/>
    <mergeCell ref="U125:X125"/>
    <mergeCell ref="B126:O128"/>
    <mergeCell ref="Q126:AC129"/>
    <mergeCell ref="B129:O129"/>
    <mergeCell ref="B123:O123"/>
    <mergeCell ref="P123:R123"/>
    <mergeCell ref="S123:T123"/>
    <mergeCell ref="U123:X123"/>
    <mergeCell ref="Y123:AC123"/>
    <mergeCell ref="B124:O124"/>
    <mergeCell ref="P124:T124"/>
    <mergeCell ref="U124:X124"/>
  </mergeCells>
  <phoneticPr fontId="1"/>
  <dataValidations count="4">
    <dataValidation imeMode="hiragana" allowBlank="1" showInputMessage="1" showErrorMessage="1" sqref="D6:Q7 B9:Q9 U11:AC12 D50 D93" xr:uid="{921FB105-E6A7-400C-B2BF-123F152DEF1A}"/>
    <dataValidation imeMode="off" allowBlank="1" showInputMessage="1" showErrorMessage="1" sqref="R17 T17 V17 W8 Y8 AA8 Y6:AB7 D5:H5 K5:Q5 I11:N12 U10:AC10 R60 T60 V60 W51 Y51 AA51 Y49:AB50 I54:N55 R103 T103 V103 W94 Y94 AA94 Y92:AB93 I97:N98" xr:uid="{F74CBACB-7EDA-4F2F-BA99-3D41BF53AEA1}"/>
    <dataValidation type="list" imeMode="hiragana" allowBlank="1" showInputMessage="1" showErrorMessage="1" sqref="X17 X60 X103" xr:uid="{64208C5C-73D1-4B58-940F-E507BC47A292}">
      <formula1>"月,火,水,木,金"</formula1>
    </dataValidation>
    <dataValidation type="list" allowBlank="1" showInputMessage="1" showErrorMessage="1" sqref="E15 I15 M15 Q15 U15 E58 I58 M58 Q58 U58 Y15 E101 I101 M101 Q101 U101" xr:uid="{9EE7DB39-30D7-4996-A090-D11535CB6238}">
      <formula1>"□,■"</formula1>
    </dataValidation>
  </dataValidations>
  <pageMargins left="0.23622047244094491" right="0.23622047244094491" top="0.15748031496062992" bottom="0.15748031496062992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O40"/>
  <sheetViews>
    <sheetView showGridLines="0" zoomScaleNormal="100" zoomScaleSheetLayoutView="120" workbookViewId="0">
      <selection activeCell="CJ15" sqref="CJ15:CO15"/>
    </sheetView>
  </sheetViews>
  <sheetFormatPr defaultColWidth="9" defaultRowHeight="15.75"/>
  <cols>
    <col min="1" max="164" width="0.875" style="3" customWidth="1"/>
    <col min="165" max="16384" width="9" style="3"/>
  </cols>
  <sheetData>
    <row r="1" spans="2:145" ht="8.1" customHeight="1"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 s="4"/>
      <c r="DD1" s="4"/>
      <c r="DE1" s="4"/>
      <c r="DF1" s="4"/>
      <c r="DG1" s="4"/>
      <c r="DH1" s="4"/>
      <c r="DI1" s="4"/>
      <c r="DJ1" s="4"/>
    </row>
    <row r="2" spans="2:145" ht="8.1" customHeight="1"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 s="4"/>
      <c r="DD2" s="4"/>
      <c r="DE2" s="4"/>
      <c r="DF2" s="4"/>
      <c r="DG2" s="4"/>
      <c r="DH2" s="4"/>
      <c r="DI2" s="4"/>
      <c r="DJ2" s="4"/>
    </row>
    <row r="3" spans="2:145" ht="14.1" customHeight="1">
      <c r="B3" s="243" t="s">
        <v>23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5"/>
      <c r="CH3" s="245"/>
      <c r="CI3" s="245"/>
      <c r="CJ3" s="245"/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5"/>
      <c r="DC3" s="5"/>
      <c r="DD3" s="5"/>
      <c r="DE3" s="5"/>
    </row>
    <row r="4" spans="2:145" ht="12.95" customHeight="1"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CE4" s="246" t="s">
        <v>9</v>
      </c>
      <c r="CF4" s="246"/>
      <c r="CG4" s="246"/>
      <c r="CH4" s="246"/>
      <c r="CI4" s="246"/>
      <c r="CJ4" s="246"/>
      <c r="CK4" s="246"/>
      <c r="CL4" s="246"/>
      <c r="CM4" s="246"/>
      <c r="CN4" s="246"/>
      <c r="CO4" s="246"/>
      <c r="CP4" s="246"/>
      <c r="CQ4" s="247" t="s">
        <v>10</v>
      </c>
      <c r="CR4" s="247"/>
      <c r="CS4" s="247"/>
      <c r="CT4" s="247"/>
      <c r="CU4" s="247"/>
      <c r="CV4" s="247"/>
      <c r="CW4" s="247"/>
      <c r="CX4" s="247"/>
      <c r="CY4" s="247"/>
      <c r="CZ4" s="247"/>
      <c r="DA4" s="247"/>
      <c r="DB4" s="247"/>
      <c r="DC4" s="6"/>
      <c r="DD4" s="7"/>
      <c r="DE4" s="7"/>
    </row>
    <row r="5" spans="2:145" ht="6" customHeight="1"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9"/>
    </row>
    <row r="6" spans="2:145" ht="14.2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BV6" s="249"/>
      <c r="BW6" s="250"/>
      <c r="BX6" s="250"/>
      <c r="BY6" s="250"/>
      <c r="BZ6" s="250"/>
      <c r="CA6" s="250"/>
      <c r="CE6" s="248"/>
      <c r="CF6" s="248"/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  <c r="CU6" s="248"/>
      <c r="CV6" s="248"/>
      <c r="CW6" s="248"/>
      <c r="CX6" s="248"/>
      <c r="CY6" s="248"/>
      <c r="CZ6" s="248"/>
      <c r="DA6" s="248"/>
      <c r="DB6" s="248"/>
      <c r="DC6" s="9"/>
    </row>
    <row r="7" spans="2:145" ht="5.0999999999999996" customHeight="1">
      <c r="BV7" s="250"/>
      <c r="BW7" s="250"/>
      <c r="BX7" s="250"/>
      <c r="BY7" s="250"/>
      <c r="BZ7" s="250"/>
      <c r="CA7" s="250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9"/>
    </row>
    <row r="8" spans="2:145" ht="24" customHeight="1"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2" t="str">
        <f>IF(C依頼書!B9&lt;&gt;"","",IF(C依頼書!D5="","",C依頼書!D5))</f>
        <v/>
      </c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BI8" s="10"/>
      <c r="BV8" s="250"/>
      <c r="BW8" s="250"/>
      <c r="BX8" s="250"/>
      <c r="BY8" s="250"/>
      <c r="BZ8" s="250"/>
      <c r="CA8" s="250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9"/>
    </row>
    <row r="9" spans="2:145" ht="5.0999999999999996" customHeight="1"/>
    <row r="10" spans="2:145" ht="24" customHeight="1"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4">
        <f>IF(C依頼書!B9&lt;&gt;"","",C依頼書!D6)</f>
        <v>0</v>
      </c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5"/>
      <c r="BV10" s="256" t="s">
        <v>0</v>
      </c>
      <c r="BW10" s="256"/>
      <c r="BX10" s="256"/>
      <c r="BY10" s="256"/>
      <c r="BZ10" s="256"/>
      <c r="CA10" s="256"/>
      <c r="CB10" s="256"/>
      <c r="CC10" s="256"/>
      <c r="CD10" s="257" t="s">
        <v>8</v>
      </c>
      <c r="CE10" s="258"/>
      <c r="CF10" s="258"/>
      <c r="CG10" s="258"/>
      <c r="CH10" s="258"/>
      <c r="CI10" s="258"/>
      <c r="CJ10" s="261" t="s">
        <v>1</v>
      </c>
      <c r="CK10" s="261"/>
      <c r="CL10" s="261"/>
      <c r="CM10" s="263" t="str">
        <f>IF(C依頼書!Y6="","",C依頼書!Y6)</f>
        <v/>
      </c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/>
      <c r="DB10" s="263"/>
      <c r="DC10" s="11"/>
      <c r="DD10" s="12"/>
      <c r="DE10" s="12"/>
      <c r="DF10" s="12"/>
      <c r="DG10" s="12"/>
      <c r="DH10" s="12"/>
      <c r="DI10" s="13"/>
      <c r="DJ10" s="13"/>
    </row>
    <row r="11" spans="2:145" ht="8.1" customHeight="1">
      <c r="B11" s="14"/>
      <c r="C11" s="1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4"/>
      <c r="BS11" s="254"/>
      <c r="BT11" s="254"/>
      <c r="BU11" s="255"/>
      <c r="BV11" s="256"/>
      <c r="BW11" s="256"/>
      <c r="BX11" s="256"/>
      <c r="BY11" s="256"/>
      <c r="BZ11" s="256"/>
      <c r="CA11" s="256"/>
      <c r="CB11" s="256"/>
      <c r="CC11" s="256"/>
      <c r="CD11" s="259"/>
      <c r="CE11" s="260"/>
      <c r="CF11" s="260"/>
      <c r="CG11" s="260"/>
      <c r="CH11" s="260"/>
      <c r="CI11" s="260"/>
      <c r="CJ11" s="262"/>
      <c r="CK11" s="262"/>
      <c r="CL11" s="262"/>
      <c r="CM11" s="264"/>
      <c r="CN11" s="264"/>
      <c r="CO11" s="264"/>
      <c r="CP11" s="264"/>
      <c r="CQ11" s="264"/>
      <c r="CR11" s="264"/>
      <c r="CS11" s="264"/>
      <c r="CT11" s="264"/>
      <c r="CU11" s="264"/>
      <c r="CV11" s="264"/>
      <c r="CW11" s="264"/>
      <c r="CX11" s="264"/>
      <c r="CY11" s="264"/>
      <c r="CZ11" s="264"/>
      <c r="DA11" s="264"/>
      <c r="DB11" s="264"/>
      <c r="DC11" s="15"/>
      <c r="DD11" s="12"/>
      <c r="DE11" s="12"/>
      <c r="DF11" s="12"/>
      <c r="DG11" s="12"/>
      <c r="DH11" s="12"/>
      <c r="DI11" s="13"/>
      <c r="DJ11" s="13"/>
    </row>
    <row r="12" spans="2:145" ht="24" customHeight="1">
      <c r="B12" s="290" t="s">
        <v>2</v>
      </c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54">
        <f>IF(C依頼書!B9&lt;&gt;"",C依頼書!B9,C依頼書!D7)</f>
        <v>0</v>
      </c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16"/>
      <c r="BN12" s="16"/>
      <c r="BO12" s="16"/>
      <c r="BP12" s="16"/>
      <c r="BQ12" s="16"/>
      <c r="BR12" s="16"/>
      <c r="BS12" s="16"/>
      <c r="BT12" s="16"/>
      <c r="BU12" s="16"/>
      <c r="BV12" s="265" t="s">
        <v>3</v>
      </c>
      <c r="BW12" s="265"/>
      <c r="BX12" s="265"/>
      <c r="BY12" s="265"/>
      <c r="BZ12" s="265"/>
      <c r="CA12" s="265"/>
      <c r="CB12" s="266" t="str">
        <f>IF(C依頼書!W8="","",C依頼書!W8)</f>
        <v/>
      </c>
      <c r="CC12" s="266"/>
      <c r="CD12" s="266"/>
      <c r="CE12" s="266"/>
      <c r="CF12" s="266"/>
      <c r="CG12" s="266"/>
      <c r="CH12" s="265" t="s">
        <v>4</v>
      </c>
      <c r="CI12" s="265"/>
      <c r="CJ12" s="265"/>
      <c r="CK12" s="266" t="str">
        <f>IF(C依頼書!Y8="","",C依頼書!Y8)</f>
        <v/>
      </c>
      <c r="CL12" s="266"/>
      <c r="CM12" s="266"/>
      <c r="CN12" s="266"/>
      <c r="CO12" s="266"/>
      <c r="CP12" s="266"/>
      <c r="CQ12" s="265" t="s">
        <v>5</v>
      </c>
      <c r="CR12" s="265"/>
      <c r="CS12" s="265"/>
      <c r="CT12" s="266" t="str">
        <f>IF(C依頼書!AA8="","",C依頼書!AA8)</f>
        <v/>
      </c>
      <c r="CU12" s="266"/>
      <c r="CV12" s="266"/>
      <c r="CW12" s="266"/>
      <c r="CX12" s="266"/>
      <c r="CY12" s="266"/>
      <c r="CZ12" s="265" t="s">
        <v>6</v>
      </c>
      <c r="DA12" s="265"/>
      <c r="DB12" s="265"/>
      <c r="DC12" s="13"/>
      <c r="DD12" s="13"/>
      <c r="DE12" s="13"/>
      <c r="DF12" s="13"/>
      <c r="DG12" s="13"/>
      <c r="DH12" s="13"/>
      <c r="DI12" s="13"/>
      <c r="DJ12" s="13"/>
    </row>
    <row r="13" spans="2:145" ht="18.75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16"/>
      <c r="BN13" s="16"/>
      <c r="BO13" s="16"/>
      <c r="BP13" s="16"/>
      <c r="BQ13" s="16"/>
      <c r="BR13" s="16"/>
      <c r="BS13" s="16"/>
      <c r="BT13" s="16"/>
      <c r="BU13" s="16"/>
      <c r="BV13" s="291" t="str">
        <f>IF(C依頼書!U12="","",C依頼書!U12)</f>
        <v/>
      </c>
      <c r="BW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1"/>
      <c r="CP13" s="291"/>
      <c r="CQ13" s="291"/>
      <c r="CR13" s="291"/>
      <c r="CS13" s="291"/>
      <c r="CT13" s="291"/>
      <c r="CU13" s="291"/>
      <c r="CV13" s="291"/>
      <c r="CW13" s="291"/>
      <c r="CX13" s="291"/>
      <c r="CY13" s="291"/>
      <c r="CZ13" s="291"/>
      <c r="DA13" s="291"/>
      <c r="DB13" s="291"/>
      <c r="DC13" s="13"/>
      <c r="DD13" s="13"/>
      <c r="DE13" s="13"/>
      <c r="DF13" s="13"/>
      <c r="DG13" s="13"/>
      <c r="DH13" s="13"/>
      <c r="DI13" s="13"/>
      <c r="DJ13" s="13"/>
    </row>
    <row r="14" spans="2:145" ht="26.25" customHeight="1">
      <c r="B14" s="285" t="s">
        <v>11</v>
      </c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9" t="str">
        <f>IF(C依頼書!E14="","",C依頼書!E14)</f>
        <v/>
      </c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89"/>
      <c r="BB14" s="289"/>
      <c r="BC14" s="289"/>
      <c r="BD14" s="289"/>
      <c r="BE14" s="289"/>
      <c r="BF14" s="289"/>
      <c r="BG14" s="289"/>
      <c r="BH14" s="289"/>
      <c r="BI14" s="289"/>
      <c r="BJ14" s="289"/>
      <c r="BK14" s="289"/>
      <c r="BL14" s="289"/>
      <c r="BM14" s="289"/>
      <c r="BN14" s="289"/>
      <c r="BO14" s="289"/>
      <c r="BP14" s="289"/>
      <c r="BQ14" s="289"/>
      <c r="BR14" s="289"/>
      <c r="BS14" s="289"/>
      <c r="BT14" s="289"/>
      <c r="BU14" s="289"/>
      <c r="BV14" s="289"/>
      <c r="BW14" s="289"/>
      <c r="BX14" s="289"/>
      <c r="BY14" s="289"/>
      <c r="BZ14" s="289"/>
      <c r="CA14" s="289"/>
      <c r="CB14" s="289"/>
      <c r="CC14" s="289"/>
      <c r="CD14" s="289"/>
      <c r="CE14" s="289"/>
      <c r="CF14" s="289"/>
      <c r="CG14" s="289"/>
      <c r="CH14" s="289"/>
      <c r="CI14" s="289"/>
      <c r="CJ14" s="289"/>
      <c r="CK14" s="289"/>
      <c r="CL14" s="289"/>
      <c r="CM14" s="289"/>
      <c r="CN14" s="289"/>
      <c r="CO14" s="289"/>
      <c r="CP14" s="289"/>
      <c r="CQ14" s="289"/>
      <c r="CR14" s="289"/>
      <c r="CS14" s="289"/>
      <c r="CT14" s="289"/>
      <c r="CU14" s="289"/>
      <c r="CV14" s="289"/>
      <c r="CW14" s="289"/>
      <c r="CX14" s="289"/>
      <c r="CY14" s="289"/>
      <c r="CZ14" s="289"/>
      <c r="DA14" s="289"/>
      <c r="DB14" s="289"/>
      <c r="DC14" s="289"/>
      <c r="DD14" s="289"/>
      <c r="DE14" s="289"/>
      <c r="DF14" s="289"/>
      <c r="DG14" s="289"/>
      <c r="DH14" s="289"/>
    </row>
    <row r="15" spans="2:145" ht="26.25" customHeight="1">
      <c r="B15" s="285" t="s">
        <v>24</v>
      </c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78" t="s">
        <v>3</v>
      </c>
      <c r="R15" s="279"/>
      <c r="S15" s="279"/>
      <c r="T15" s="279"/>
      <c r="U15" s="279"/>
      <c r="V15" s="279"/>
      <c r="W15" s="280"/>
      <c r="X15" s="280"/>
      <c r="Y15" s="280"/>
      <c r="Z15" s="280"/>
      <c r="AA15" s="280"/>
      <c r="AB15" s="279" t="s">
        <v>4</v>
      </c>
      <c r="AC15" s="279"/>
      <c r="AD15" s="279"/>
      <c r="AE15" s="280"/>
      <c r="AF15" s="280"/>
      <c r="AG15" s="280"/>
      <c r="AH15" s="280"/>
      <c r="AI15" s="280"/>
      <c r="AJ15" s="280"/>
      <c r="AK15" s="273" t="s">
        <v>5</v>
      </c>
      <c r="AL15" s="273"/>
      <c r="AM15" s="273"/>
      <c r="AN15" s="284"/>
      <c r="AO15" s="284"/>
      <c r="AP15" s="284"/>
      <c r="AQ15" s="284"/>
      <c r="AR15" s="284"/>
      <c r="AS15" s="284"/>
      <c r="AT15" s="273" t="s">
        <v>7</v>
      </c>
      <c r="AU15" s="273"/>
      <c r="AV15" s="273"/>
      <c r="AW15" s="281" t="s">
        <v>12</v>
      </c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282"/>
      <c r="BK15" s="283"/>
      <c r="BL15" s="273" t="s">
        <v>13</v>
      </c>
      <c r="BM15" s="273"/>
      <c r="BN15" s="273"/>
      <c r="BO15" s="273"/>
      <c r="BP15" s="273"/>
      <c r="BQ15" s="273"/>
      <c r="BR15" s="272"/>
      <c r="BS15" s="272"/>
      <c r="BT15" s="272"/>
      <c r="BU15" s="272"/>
      <c r="BV15" s="272"/>
      <c r="BW15" s="272"/>
      <c r="BX15" s="273" t="s">
        <v>4</v>
      </c>
      <c r="BY15" s="273"/>
      <c r="BZ15" s="273"/>
      <c r="CA15" s="272"/>
      <c r="CB15" s="272"/>
      <c r="CC15" s="272"/>
      <c r="CD15" s="272"/>
      <c r="CE15" s="272"/>
      <c r="CF15" s="272"/>
      <c r="CG15" s="273" t="s">
        <v>5</v>
      </c>
      <c r="CH15" s="273"/>
      <c r="CI15" s="273"/>
      <c r="CJ15" s="272"/>
      <c r="CK15" s="272"/>
      <c r="CL15" s="272"/>
      <c r="CM15" s="272"/>
      <c r="CN15" s="272"/>
      <c r="CO15" s="272"/>
      <c r="CP15" s="274" t="s">
        <v>7</v>
      </c>
      <c r="CQ15" s="274"/>
      <c r="CR15" s="274"/>
      <c r="CS15" s="269" t="s">
        <v>57</v>
      </c>
      <c r="CT15" s="270"/>
      <c r="CU15" s="270"/>
      <c r="CV15" s="270"/>
      <c r="CW15" s="270"/>
      <c r="CX15" s="270"/>
      <c r="CY15" s="270"/>
      <c r="CZ15" s="270"/>
      <c r="DA15" s="270"/>
      <c r="DB15" s="270"/>
      <c r="DC15" s="270"/>
      <c r="DD15" s="270"/>
      <c r="DE15" s="270"/>
      <c r="DF15" s="270"/>
      <c r="DG15" s="270"/>
      <c r="DH15" s="271"/>
      <c r="DI15" s="18"/>
      <c r="DJ15" s="18"/>
      <c r="DK15" s="18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</row>
    <row r="16" spans="2:145" ht="26.25" customHeight="1">
      <c r="B16" s="275" t="s">
        <v>25</v>
      </c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7"/>
      <c r="Q16" s="286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  <c r="BA16" s="287"/>
      <c r="BB16" s="287"/>
      <c r="BC16" s="287"/>
      <c r="BD16" s="287"/>
      <c r="BE16" s="287"/>
      <c r="BF16" s="287"/>
      <c r="BG16" s="287"/>
      <c r="BH16" s="287"/>
      <c r="BI16" s="287"/>
      <c r="BJ16" s="287"/>
      <c r="BK16" s="287"/>
      <c r="BL16" s="287"/>
      <c r="BM16" s="287"/>
      <c r="BN16" s="287"/>
      <c r="BO16" s="287"/>
      <c r="BP16" s="287"/>
      <c r="BQ16" s="287"/>
      <c r="BR16" s="287"/>
      <c r="BS16" s="287"/>
      <c r="BT16" s="287"/>
      <c r="BU16" s="287"/>
      <c r="BV16" s="287"/>
      <c r="BW16" s="287"/>
      <c r="BX16" s="287"/>
      <c r="BY16" s="287"/>
      <c r="BZ16" s="287"/>
      <c r="CA16" s="287"/>
      <c r="CB16" s="287"/>
      <c r="CC16" s="287"/>
      <c r="CD16" s="287"/>
      <c r="CE16" s="287"/>
      <c r="CF16" s="287"/>
      <c r="CG16" s="287"/>
      <c r="CH16" s="287"/>
      <c r="CI16" s="287"/>
      <c r="CJ16" s="287"/>
      <c r="CK16" s="287"/>
      <c r="CL16" s="287"/>
      <c r="CM16" s="287"/>
      <c r="CN16" s="287"/>
      <c r="CO16" s="287"/>
      <c r="CP16" s="287"/>
      <c r="CQ16" s="287"/>
      <c r="CR16" s="287"/>
      <c r="CS16" s="287"/>
      <c r="CT16" s="287"/>
      <c r="CU16" s="287"/>
      <c r="CV16" s="287"/>
      <c r="CW16" s="287"/>
      <c r="CX16" s="287"/>
      <c r="CY16" s="287"/>
      <c r="CZ16" s="287"/>
      <c r="DA16" s="287"/>
      <c r="DB16" s="287"/>
      <c r="DC16" s="287"/>
      <c r="DD16" s="287"/>
      <c r="DE16" s="287"/>
      <c r="DF16" s="287"/>
      <c r="DG16" s="287"/>
      <c r="DH16" s="288"/>
    </row>
    <row r="17" spans="2:112" ht="20.25" customHeight="1">
      <c r="B17" s="267" t="s">
        <v>56</v>
      </c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267"/>
      <c r="BL17" s="267"/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7"/>
      <c r="DE17" s="267"/>
      <c r="DF17" s="267"/>
      <c r="DG17" s="267"/>
      <c r="DH17" s="267"/>
    </row>
    <row r="18" spans="2:112" ht="20.25" customHeight="1">
      <c r="B18" s="268" t="s">
        <v>58</v>
      </c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8"/>
      <c r="DE18" s="268"/>
      <c r="DF18" s="268"/>
      <c r="DG18" s="268"/>
      <c r="DH18" s="268"/>
    </row>
    <row r="19" spans="2:112" ht="21" customHeight="1">
      <c r="B19" s="306" t="s">
        <v>14</v>
      </c>
      <c r="C19" s="307"/>
      <c r="D19" s="307"/>
      <c r="E19" s="308"/>
      <c r="F19" s="306" t="s">
        <v>26</v>
      </c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8"/>
      <c r="V19" s="309" t="s">
        <v>15</v>
      </c>
      <c r="W19" s="309"/>
      <c r="X19" s="309"/>
      <c r="Y19" s="309"/>
      <c r="Z19" s="309"/>
      <c r="AA19" s="309"/>
      <c r="AB19" s="309"/>
      <c r="AC19" s="309"/>
      <c r="AD19" s="309"/>
      <c r="AE19" s="309"/>
      <c r="AF19" s="309"/>
      <c r="AG19" s="309"/>
      <c r="AH19" s="309"/>
      <c r="AI19" s="309"/>
      <c r="AJ19" s="309"/>
      <c r="AK19" s="309"/>
      <c r="AL19" s="309" t="s">
        <v>16</v>
      </c>
      <c r="AM19" s="309"/>
      <c r="AN19" s="309"/>
      <c r="AO19" s="309"/>
      <c r="AP19" s="309"/>
      <c r="AQ19" s="309"/>
      <c r="AR19" s="309"/>
      <c r="AS19" s="309"/>
      <c r="AT19" s="309"/>
      <c r="AU19" s="309"/>
      <c r="AV19" s="309"/>
      <c r="AW19" s="309"/>
      <c r="AX19" s="309"/>
      <c r="AY19" s="309"/>
      <c r="AZ19" s="309"/>
      <c r="BA19" s="309"/>
      <c r="BB19" s="306" t="s">
        <v>27</v>
      </c>
      <c r="BC19" s="307"/>
      <c r="BD19" s="307"/>
      <c r="BE19" s="307"/>
      <c r="BF19" s="307"/>
      <c r="BG19" s="307"/>
      <c r="BH19" s="307"/>
      <c r="BI19" s="307"/>
      <c r="BJ19" s="307"/>
      <c r="BK19" s="307"/>
      <c r="BL19" s="307"/>
      <c r="BM19" s="307"/>
      <c r="BN19" s="307"/>
      <c r="BO19" s="307"/>
      <c r="BP19" s="307"/>
      <c r="BQ19" s="308"/>
      <c r="BR19" s="309" t="s">
        <v>17</v>
      </c>
      <c r="BS19" s="309"/>
      <c r="BT19" s="309"/>
      <c r="BU19" s="309"/>
      <c r="BV19" s="309"/>
      <c r="BW19" s="309"/>
      <c r="BX19" s="309"/>
      <c r="BY19" s="309"/>
      <c r="BZ19" s="309"/>
      <c r="CA19" s="309"/>
      <c r="CB19" s="309"/>
      <c r="CC19" s="309"/>
      <c r="CD19" s="309"/>
      <c r="CE19" s="309"/>
      <c r="CF19" s="309"/>
      <c r="CG19" s="309"/>
      <c r="CH19" s="306" t="s">
        <v>28</v>
      </c>
      <c r="CI19" s="307"/>
      <c r="CJ19" s="307"/>
      <c r="CK19" s="307"/>
      <c r="CL19" s="307"/>
      <c r="CM19" s="307"/>
      <c r="CN19" s="307"/>
      <c r="CO19" s="307"/>
      <c r="CP19" s="307"/>
      <c r="CQ19" s="307"/>
      <c r="CR19" s="307"/>
      <c r="CS19" s="307"/>
      <c r="CT19" s="307"/>
      <c r="CU19" s="307"/>
      <c r="CV19" s="307"/>
      <c r="CW19" s="307"/>
      <c r="CX19" s="307"/>
      <c r="CY19" s="307"/>
      <c r="CZ19" s="307"/>
      <c r="DA19" s="307"/>
      <c r="DB19" s="307"/>
      <c r="DC19" s="307"/>
      <c r="DD19" s="307"/>
      <c r="DE19" s="307"/>
      <c r="DF19" s="307"/>
      <c r="DG19" s="307"/>
      <c r="DH19" s="308"/>
    </row>
    <row r="20" spans="2:112" ht="21" customHeight="1">
      <c r="B20" s="293"/>
      <c r="C20" s="294"/>
      <c r="D20" s="294"/>
      <c r="E20" s="295"/>
      <c r="F20" s="293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5"/>
      <c r="V20" s="292" t="s">
        <v>18</v>
      </c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 t="s">
        <v>18</v>
      </c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2"/>
      <c r="BA20" s="292"/>
      <c r="BB20" s="293" t="s">
        <v>29</v>
      </c>
      <c r="BC20" s="294"/>
      <c r="BD20" s="294"/>
      <c r="BE20" s="294"/>
      <c r="BF20" s="294"/>
      <c r="BG20" s="294"/>
      <c r="BH20" s="294"/>
      <c r="BI20" s="294"/>
      <c r="BJ20" s="294"/>
      <c r="BK20" s="294"/>
      <c r="BL20" s="294"/>
      <c r="BM20" s="294"/>
      <c r="BN20" s="294"/>
      <c r="BO20" s="294"/>
      <c r="BP20" s="294"/>
      <c r="BQ20" s="295"/>
      <c r="BR20" s="292" t="s">
        <v>22</v>
      </c>
      <c r="BS20" s="292"/>
      <c r="BT20" s="292"/>
      <c r="BU20" s="292"/>
      <c r="BV20" s="292"/>
      <c r="BW20" s="292"/>
      <c r="BX20" s="292"/>
      <c r="BY20" s="292"/>
      <c r="BZ20" s="292"/>
      <c r="CA20" s="292"/>
      <c r="CB20" s="292"/>
      <c r="CC20" s="292"/>
      <c r="CD20" s="292"/>
      <c r="CE20" s="292"/>
      <c r="CF20" s="292"/>
      <c r="CG20" s="292"/>
      <c r="CH20" s="293"/>
      <c r="CI20" s="294"/>
      <c r="CJ20" s="294"/>
      <c r="CK20" s="294"/>
      <c r="CL20" s="294"/>
      <c r="CM20" s="294"/>
      <c r="CN20" s="294"/>
      <c r="CO20" s="294"/>
      <c r="CP20" s="294"/>
      <c r="CQ20" s="294"/>
      <c r="CR20" s="294"/>
      <c r="CS20" s="294"/>
      <c r="CT20" s="294"/>
      <c r="CU20" s="294"/>
      <c r="CV20" s="294"/>
      <c r="CW20" s="294"/>
      <c r="CX20" s="294"/>
      <c r="CY20" s="294"/>
      <c r="CZ20" s="294"/>
      <c r="DA20" s="294"/>
      <c r="DB20" s="294"/>
      <c r="DC20" s="294"/>
      <c r="DD20" s="294"/>
      <c r="DE20" s="294"/>
      <c r="DF20" s="294"/>
      <c r="DG20" s="294"/>
      <c r="DH20" s="295"/>
    </row>
    <row r="21" spans="2:112" ht="21.75" customHeight="1">
      <c r="B21" s="296">
        <v>1</v>
      </c>
      <c r="C21" s="296"/>
      <c r="D21" s="296"/>
      <c r="E21" s="296"/>
      <c r="F21" s="297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9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1"/>
      <c r="AM21" s="301"/>
      <c r="AN21" s="301"/>
      <c r="AO21" s="301"/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  <c r="AZ21" s="301"/>
      <c r="BA21" s="301"/>
      <c r="BB21" s="302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4"/>
      <c r="BR21" s="305"/>
      <c r="BS21" s="305"/>
      <c r="BT21" s="305"/>
      <c r="BU21" s="305"/>
      <c r="BV21" s="305"/>
      <c r="BW21" s="305"/>
      <c r="BX21" s="305"/>
      <c r="BY21" s="305"/>
      <c r="BZ21" s="305"/>
      <c r="CA21" s="305"/>
      <c r="CB21" s="305"/>
      <c r="CC21" s="305"/>
      <c r="CD21" s="305"/>
      <c r="CE21" s="305"/>
      <c r="CF21" s="305"/>
      <c r="CG21" s="305"/>
      <c r="CH21" s="316"/>
      <c r="CI21" s="317"/>
      <c r="CJ21" s="317"/>
      <c r="CK21" s="317"/>
      <c r="CL21" s="317"/>
      <c r="CM21" s="317"/>
      <c r="CN21" s="317"/>
      <c r="CO21" s="317"/>
      <c r="CP21" s="317"/>
      <c r="CQ21" s="317"/>
      <c r="CR21" s="317"/>
      <c r="CS21" s="317"/>
      <c r="CT21" s="317"/>
      <c r="CU21" s="317"/>
      <c r="CV21" s="317"/>
      <c r="CW21" s="317"/>
      <c r="CX21" s="317"/>
      <c r="CY21" s="317"/>
      <c r="CZ21" s="317"/>
      <c r="DA21" s="317"/>
      <c r="DB21" s="317"/>
      <c r="DC21" s="317"/>
      <c r="DD21" s="317"/>
      <c r="DE21" s="317"/>
      <c r="DF21" s="317"/>
      <c r="DG21" s="317"/>
      <c r="DH21" s="318"/>
    </row>
    <row r="22" spans="2:112" ht="21.75" customHeight="1">
      <c r="B22" s="319">
        <v>2</v>
      </c>
      <c r="C22" s="319"/>
      <c r="D22" s="319"/>
      <c r="E22" s="319"/>
      <c r="F22" s="320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2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4"/>
      <c r="AM22" s="324"/>
      <c r="AN22" s="324"/>
      <c r="AO22" s="324"/>
      <c r="AP22" s="324"/>
      <c r="AQ22" s="324"/>
      <c r="AR22" s="324"/>
      <c r="AS22" s="324"/>
      <c r="AT22" s="324"/>
      <c r="AU22" s="324"/>
      <c r="AV22" s="324"/>
      <c r="AW22" s="324"/>
      <c r="AX22" s="324"/>
      <c r="AY22" s="324"/>
      <c r="AZ22" s="324"/>
      <c r="BA22" s="324"/>
      <c r="BB22" s="236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8"/>
      <c r="BR22" s="325"/>
      <c r="BS22" s="325"/>
      <c r="BT22" s="325"/>
      <c r="BU22" s="325"/>
      <c r="BV22" s="325"/>
      <c r="BW22" s="325"/>
      <c r="BX22" s="325"/>
      <c r="BY22" s="325"/>
      <c r="BZ22" s="325"/>
      <c r="CA22" s="325"/>
      <c r="CB22" s="325"/>
      <c r="CC22" s="325"/>
      <c r="CD22" s="325"/>
      <c r="CE22" s="325"/>
      <c r="CF22" s="325"/>
      <c r="CG22" s="325"/>
      <c r="CH22" s="240"/>
      <c r="CI22" s="241"/>
      <c r="CJ22" s="241"/>
      <c r="CK22" s="241"/>
      <c r="CL22" s="241"/>
      <c r="CM22" s="241"/>
      <c r="CN22" s="241"/>
      <c r="CO22" s="241"/>
      <c r="CP22" s="241"/>
      <c r="CQ22" s="241"/>
      <c r="CR22" s="241"/>
      <c r="CS22" s="241"/>
      <c r="CT22" s="241"/>
      <c r="CU22" s="241"/>
      <c r="CV22" s="241"/>
      <c r="CW22" s="241"/>
      <c r="CX22" s="241"/>
      <c r="CY22" s="241"/>
      <c r="CZ22" s="241"/>
      <c r="DA22" s="241"/>
      <c r="DB22" s="241"/>
      <c r="DC22" s="241"/>
      <c r="DD22" s="241"/>
      <c r="DE22" s="241"/>
      <c r="DF22" s="241"/>
      <c r="DG22" s="241"/>
      <c r="DH22" s="242"/>
    </row>
    <row r="23" spans="2:112" ht="21.75" customHeight="1">
      <c r="B23" s="336">
        <v>3</v>
      </c>
      <c r="C23" s="336"/>
      <c r="D23" s="336"/>
      <c r="E23" s="336"/>
      <c r="F23" s="310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2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314"/>
      <c r="AW23" s="314"/>
      <c r="AX23" s="314"/>
      <c r="AY23" s="314"/>
      <c r="AZ23" s="314"/>
      <c r="BA23" s="314"/>
      <c r="BB23" s="236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8"/>
      <c r="BR23" s="315"/>
      <c r="BS23" s="315"/>
      <c r="BT23" s="315"/>
      <c r="BU23" s="315"/>
      <c r="BV23" s="315"/>
      <c r="BW23" s="315"/>
      <c r="BX23" s="315"/>
      <c r="BY23" s="315"/>
      <c r="BZ23" s="315"/>
      <c r="CA23" s="315"/>
      <c r="CB23" s="315"/>
      <c r="CC23" s="315"/>
      <c r="CD23" s="315"/>
      <c r="CE23" s="315"/>
      <c r="CF23" s="315"/>
      <c r="CG23" s="315"/>
      <c r="CH23" s="240"/>
      <c r="CI23" s="241"/>
      <c r="CJ23" s="241"/>
      <c r="CK23" s="241"/>
      <c r="CL23" s="241"/>
      <c r="CM23" s="241"/>
      <c r="CN23" s="241"/>
      <c r="CO23" s="241"/>
      <c r="CP23" s="241"/>
      <c r="CQ23" s="241"/>
      <c r="CR23" s="241"/>
      <c r="CS23" s="241"/>
      <c r="CT23" s="241"/>
      <c r="CU23" s="241"/>
      <c r="CV23" s="241"/>
      <c r="CW23" s="241"/>
      <c r="CX23" s="241"/>
      <c r="CY23" s="241"/>
      <c r="CZ23" s="241"/>
      <c r="DA23" s="241"/>
      <c r="DB23" s="241"/>
      <c r="DC23" s="241"/>
      <c r="DD23" s="241"/>
      <c r="DE23" s="241"/>
      <c r="DF23" s="241"/>
      <c r="DG23" s="241"/>
      <c r="DH23" s="242"/>
    </row>
    <row r="24" spans="2:112" ht="21.75" customHeight="1">
      <c r="B24" s="334">
        <v>4</v>
      </c>
      <c r="C24" s="335"/>
      <c r="D24" s="335"/>
      <c r="E24" s="335"/>
      <c r="F24" s="320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2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4"/>
      <c r="AM24" s="324"/>
      <c r="AN24" s="324"/>
      <c r="AO24" s="324"/>
      <c r="AP24" s="324"/>
      <c r="AQ24" s="324"/>
      <c r="AR24" s="324"/>
      <c r="AS24" s="324"/>
      <c r="AT24" s="324"/>
      <c r="AU24" s="324"/>
      <c r="AV24" s="324"/>
      <c r="AW24" s="324"/>
      <c r="AX24" s="324"/>
      <c r="AY24" s="324"/>
      <c r="AZ24" s="324"/>
      <c r="BA24" s="324"/>
      <c r="BB24" s="236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8"/>
      <c r="BR24" s="325"/>
      <c r="BS24" s="325"/>
      <c r="BT24" s="325"/>
      <c r="BU24" s="325"/>
      <c r="BV24" s="325"/>
      <c r="BW24" s="325"/>
      <c r="BX24" s="325"/>
      <c r="BY24" s="325"/>
      <c r="BZ24" s="325"/>
      <c r="CA24" s="325"/>
      <c r="CB24" s="325"/>
      <c r="CC24" s="325"/>
      <c r="CD24" s="325"/>
      <c r="CE24" s="325"/>
      <c r="CF24" s="325"/>
      <c r="CG24" s="325"/>
      <c r="CH24" s="240"/>
      <c r="CI24" s="241"/>
      <c r="CJ24" s="241"/>
      <c r="CK24" s="241"/>
      <c r="CL24" s="241"/>
      <c r="CM24" s="241"/>
      <c r="CN24" s="241"/>
      <c r="CO24" s="241"/>
      <c r="CP24" s="241"/>
      <c r="CQ24" s="241"/>
      <c r="CR24" s="241"/>
      <c r="CS24" s="241"/>
      <c r="CT24" s="241"/>
      <c r="CU24" s="241"/>
      <c r="CV24" s="241"/>
      <c r="CW24" s="241"/>
      <c r="CX24" s="241"/>
      <c r="CY24" s="241"/>
      <c r="CZ24" s="241"/>
      <c r="DA24" s="241"/>
      <c r="DB24" s="241"/>
      <c r="DC24" s="241"/>
      <c r="DD24" s="241"/>
      <c r="DE24" s="241"/>
      <c r="DF24" s="241"/>
      <c r="DG24" s="241"/>
      <c r="DH24" s="242"/>
    </row>
    <row r="25" spans="2:112" ht="21.75" customHeight="1">
      <c r="B25" s="334">
        <v>5</v>
      </c>
      <c r="C25" s="335"/>
      <c r="D25" s="335"/>
      <c r="E25" s="335"/>
      <c r="F25" s="320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2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4"/>
      <c r="AM25" s="324"/>
      <c r="AN25" s="324"/>
      <c r="AO25" s="324"/>
      <c r="AP25" s="324"/>
      <c r="AQ25" s="324"/>
      <c r="AR25" s="324"/>
      <c r="AS25" s="324"/>
      <c r="AT25" s="324"/>
      <c r="AU25" s="324"/>
      <c r="AV25" s="324"/>
      <c r="AW25" s="324"/>
      <c r="AX25" s="324"/>
      <c r="AY25" s="324"/>
      <c r="AZ25" s="324"/>
      <c r="BA25" s="324"/>
      <c r="BB25" s="236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8"/>
      <c r="BR25" s="325"/>
      <c r="BS25" s="325"/>
      <c r="BT25" s="325"/>
      <c r="BU25" s="325"/>
      <c r="BV25" s="325"/>
      <c r="BW25" s="325"/>
      <c r="BX25" s="325"/>
      <c r="BY25" s="325"/>
      <c r="BZ25" s="325"/>
      <c r="CA25" s="325"/>
      <c r="CB25" s="325"/>
      <c r="CC25" s="325"/>
      <c r="CD25" s="325"/>
      <c r="CE25" s="325"/>
      <c r="CF25" s="325"/>
      <c r="CG25" s="325"/>
      <c r="CH25" s="240"/>
      <c r="CI25" s="241"/>
      <c r="CJ25" s="241"/>
      <c r="CK25" s="241"/>
      <c r="CL25" s="241"/>
      <c r="CM25" s="241"/>
      <c r="CN25" s="241"/>
      <c r="CO25" s="241"/>
      <c r="CP25" s="241"/>
      <c r="CQ25" s="241"/>
      <c r="CR25" s="241"/>
      <c r="CS25" s="241"/>
      <c r="CT25" s="241"/>
      <c r="CU25" s="241"/>
      <c r="CV25" s="241"/>
      <c r="CW25" s="241"/>
      <c r="CX25" s="241"/>
      <c r="CY25" s="241"/>
      <c r="CZ25" s="241"/>
      <c r="DA25" s="241"/>
      <c r="DB25" s="241"/>
      <c r="DC25" s="241"/>
      <c r="DD25" s="241"/>
      <c r="DE25" s="241"/>
      <c r="DF25" s="241"/>
      <c r="DG25" s="241"/>
      <c r="DH25" s="242"/>
    </row>
    <row r="26" spans="2:112" ht="21.75" customHeight="1">
      <c r="B26" s="326">
        <v>6</v>
      </c>
      <c r="C26" s="327"/>
      <c r="D26" s="327"/>
      <c r="E26" s="327"/>
      <c r="F26" s="328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30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236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8"/>
      <c r="BR26" s="333"/>
      <c r="BS26" s="333"/>
      <c r="BT26" s="333"/>
      <c r="BU26" s="333"/>
      <c r="BV26" s="333"/>
      <c r="BW26" s="333"/>
      <c r="BX26" s="333"/>
      <c r="BY26" s="333"/>
      <c r="BZ26" s="333"/>
      <c r="CA26" s="333"/>
      <c r="CB26" s="333"/>
      <c r="CC26" s="333"/>
      <c r="CD26" s="333"/>
      <c r="CE26" s="333"/>
      <c r="CF26" s="333"/>
      <c r="CG26" s="333"/>
      <c r="CH26" s="240"/>
      <c r="CI26" s="241"/>
      <c r="CJ26" s="241"/>
      <c r="CK26" s="241"/>
      <c r="CL26" s="241"/>
      <c r="CM26" s="241"/>
      <c r="CN26" s="241"/>
      <c r="CO26" s="241"/>
      <c r="CP26" s="241"/>
      <c r="CQ26" s="241"/>
      <c r="CR26" s="241"/>
      <c r="CS26" s="241"/>
      <c r="CT26" s="241"/>
      <c r="CU26" s="241"/>
      <c r="CV26" s="241"/>
      <c r="CW26" s="241"/>
      <c r="CX26" s="241"/>
      <c r="CY26" s="241"/>
      <c r="CZ26" s="241"/>
      <c r="DA26" s="241"/>
      <c r="DB26" s="241"/>
      <c r="DC26" s="241"/>
      <c r="DD26" s="241"/>
      <c r="DE26" s="241"/>
      <c r="DF26" s="241"/>
      <c r="DG26" s="241"/>
      <c r="DH26" s="242"/>
    </row>
    <row r="27" spans="2:112" ht="21.75" customHeight="1">
      <c r="B27" s="334">
        <v>7</v>
      </c>
      <c r="C27" s="335"/>
      <c r="D27" s="335"/>
      <c r="E27" s="335"/>
      <c r="F27" s="320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2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4"/>
      <c r="AM27" s="324"/>
      <c r="AN27" s="324"/>
      <c r="AO27" s="324"/>
      <c r="AP27" s="324"/>
      <c r="AQ27" s="324"/>
      <c r="AR27" s="324"/>
      <c r="AS27" s="324"/>
      <c r="AT27" s="324"/>
      <c r="AU27" s="324"/>
      <c r="AV27" s="324"/>
      <c r="AW27" s="324"/>
      <c r="AX27" s="324"/>
      <c r="AY27" s="324"/>
      <c r="AZ27" s="324"/>
      <c r="BA27" s="324"/>
      <c r="BB27" s="236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8"/>
      <c r="BR27" s="325"/>
      <c r="BS27" s="325"/>
      <c r="BT27" s="325"/>
      <c r="BU27" s="325"/>
      <c r="BV27" s="325"/>
      <c r="BW27" s="325"/>
      <c r="BX27" s="325"/>
      <c r="BY27" s="325"/>
      <c r="BZ27" s="325"/>
      <c r="CA27" s="325"/>
      <c r="CB27" s="325"/>
      <c r="CC27" s="325"/>
      <c r="CD27" s="325"/>
      <c r="CE27" s="325"/>
      <c r="CF27" s="325"/>
      <c r="CG27" s="325"/>
      <c r="CH27" s="240"/>
      <c r="CI27" s="241"/>
      <c r="CJ27" s="241"/>
      <c r="CK27" s="241"/>
      <c r="CL27" s="241"/>
      <c r="CM27" s="241"/>
      <c r="CN27" s="241"/>
      <c r="CO27" s="241"/>
      <c r="CP27" s="241"/>
      <c r="CQ27" s="241"/>
      <c r="CR27" s="241"/>
      <c r="CS27" s="241"/>
      <c r="CT27" s="241"/>
      <c r="CU27" s="241"/>
      <c r="CV27" s="241"/>
      <c r="CW27" s="241"/>
      <c r="CX27" s="241"/>
      <c r="CY27" s="241"/>
      <c r="CZ27" s="241"/>
      <c r="DA27" s="241"/>
      <c r="DB27" s="241"/>
      <c r="DC27" s="241"/>
      <c r="DD27" s="241"/>
      <c r="DE27" s="241"/>
      <c r="DF27" s="241"/>
      <c r="DG27" s="241"/>
      <c r="DH27" s="242"/>
    </row>
    <row r="28" spans="2:112" ht="21.75" customHeight="1">
      <c r="B28" s="229">
        <v>8</v>
      </c>
      <c r="C28" s="230"/>
      <c r="D28" s="230"/>
      <c r="E28" s="230"/>
      <c r="F28" s="231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3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6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8"/>
      <c r="BR28" s="239"/>
      <c r="BS28" s="239"/>
      <c r="BT28" s="239"/>
      <c r="BU28" s="239"/>
      <c r="BV28" s="239"/>
      <c r="BW28" s="239"/>
      <c r="BX28" s="239"/>
      <c r="BY28" s="239"/>
      <c r="BZ28" s="239"/>
      <c r="CA28" s="239"/>
      <c r="CB28" s="239"/>
      <c r="CC28" s="239"/>
      <c r="CD28" s="239"/>
      <c r="CE28" s="239"/>
      <c r="CF28" s="239"/>
      <c r="CG28" s="239"/>
      <c r="CH28" s="240"/>
      <c r="CI28" s="241"/>
      <c r="CJ28" s="241"/>
      <c r="CK28" s="241"/>
      <c r="CL28" s="241"/>
      <c r="CM28" s="241"/>
      <c r="CN28" s="241"/>
      <c r="CO28" s="241"/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2"/>
    </row>
    <row r="29" spans="2:112" ht="21.75" customHeight="1">
      <c r="B29" s="229">
        <v>9</v>
      </c>
      <c r="C29" s="230">
        <v>9</v>
      </c>
      <c r="D29" s="230"/>
      <c r="E29" s="230"/>
      <c r="F29" s="231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3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6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8"/>
      <c r="BR29" s="239"/>
      <c r="BS29" s="239"/>
      <c r="BT29" s="239"/>
      <c r="BU29" s="239"/>
      <c r="BV29" s="239"/>
      <c r="BW29" s="239"/>
      <c r="BX29" s="239"/>
      <c r="BY29" s="239"/>
      <c r="BZ29" s="239"/>
      <c r="CA29" s="239"/>
      <c r="CB29" s="239"/>
      <c r="CC29" s="239"/>
      <c r="CD29" s="239"/>
      <c r="CE29" s="239"/>
      <c r="CF29" s="239"/>
      <c r="CG29" s="239"/>
      <c r="CH29" s="240"/>
      <c r="CI29" s="241"/>
      <c r="CJ29" s="241"/>
      <c r="CK29" s="241"/>
      <c r="CL29" s="241"/>
      <c r="CM29" s="241"/>
      <c r="CN29" s="241"/>
      <c r="CO29" s="241"/>
      <c r="CP29" s="241"/>
      <c r="CQ29" s="241"/>
      <c r="CR29" s="241"/>
      <c r="CS29" s="241"/>
      <c r="CT29" s="241"/>
      <c r="CU29" s="241"/>
      <c r="CV29" s="241"/>
      <c r="CW29" s="241"/>
      <c r="CX29" s="241"/>
      <c r="CY29" s="241"/>
      <c r="CZ29" s="241"/>
      <c r="DA29" s="241"/>
      <c r="DB29" s="241"/>
      <c r="DC29" s="241"/>
      <c r="DD29" s="241"/>
      <c r="DE29" s="241"/>
      <c r="DF29" s="241"/>
      <c r="DG29" s="241"/>
      <c r="DH29" s="242"/>
    </row>
    <row r="30" spans="2:112" ht="21.75" customHeight="1">
      <c r="B30" s="229">
        <v>10</v>
      </c>
      <c r="C30" s="230"/>
      <c r="D30" s="230"/>
      <c r="E30" s="230"/>
      <c r="F30" s="231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3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6"/>
      <c r="BC30" s="237"/>
      <c r="BD30" s="237"/>
      <c r="BE30" s="237"/>
      <c r="BF30" s="237"/>
      <c r="BG30" s="237"/>
      <c r="BH30" s="237"/>
      <c r="BI30" s="237"/>
      <c r="BJ30" s="237"/>
      <c r="BK30" s="237"/>
      <c r="BL30" s="237"/>
      <c r="BM30" s="237"/>
      <c r="BN30" s="237"/>
      <c r="BO30" s="237"/>
      <c r="BP30" s="237"/>
      <c r="BQ30" s="238"/>
      <c r="BR30" s="239"/>
      <c r="BS30" s="239"/>
      <c r="BT30" s="239"/>
      <c r="BU30" s="239"/>
      <c r="BV30" s="239"/>
      <c r="BW30" s="239"/>
      <c r="BX30" s="239"/>
      <c r="BY30" s="239"/>
      <c r="BZ30" s="239"/>
      <c r="CA30" s="239"/>
      <c r="CB30" s="239"/>
      <c r="CC30" s="239"/>
      <c r="CD30" s="239"/>
      <c r="CE30" s="239"/>
      <c r="CF30" s="239"/>
      <c r="CG30" s="239"/>
      <c r="CH30" s="240"/>
      <c r="CI30" s="241"/>
      <c r="CJ30" s="241"/>
      <c r="CK30" s="241"/>
      <c r="CL30" s="241"/>
      <c r="CM30" s="241"/>
      <c r="CN30" s="241"/>
      <c r="CO30" s="241"/>
      <c r="CP30" s="241"/>
      <c r="CQ30" s="241"/>
      <c r="CR30" s="241"/>
      <c r="CS30" s="241"/>
      <c r="CT30" s="241"/>
      <c r="CU30" s="241"/>
      <c r="CV30" s="241"/>
      <c r="CW30" s="241"/>
      <c r="CX30" s="241"/>
      <c r="CY30" s="241"/>
      <c r="CZ30" s="241"/>
      <c r="DA30" s="241"/>
      <c r="DB30" s="241"/>
      <c r="DC30" s="241"/>
      <c r="DD30" s="241"/>
      <c r="DE30" s="241"/>
      <c r="DF30" s="241"/>
      <c r="DG30" s="241"/>
      <c r="DH30" s="242"/>
    </row>
    <row r="31" spans="2:112" ht="21.75" customHeight="1">
      <c r="B31" s="229">
        <v>11</v>
      </c>
      <c r="C31" s="230"/>
      <c r="D31" s="230"/>
      <c r="E31" s="230"/>
      <c r="F31" s="231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3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6"/>
      <c r="BC31" s="237"/>
      <c r="BD31" s="237"/>
      <c r="BE31" s="237"/>
      <c r="BF31" s="237"/>
      <c r="BG31" s="237"/>
      <c r="BH31" s="237"/>
      <c r="BI31" s="237"/>
      <c r="BJ31" s="237"/>
      <c r="BK31" s="237"/>
      <c r="BL31" s="237"/>
      <c r="BM31" s="237"/>
      <c r="BN31" s="237"/>
      <c r="BO31" s="237"/>
      <c r="BP31" s="237"/>
      <c r="BQ31" s="238"/>
      <c r="BR31" s="239"/>
      <c r="BS31" s="239"/>
      <c r="BT31" s="239"/>
      <c r="BU31" s="239"/>
      <c r="BV31" s="239"/>
      <c r="BW31" s="239"/>
      <c r="BX31" s="239"/>
      <c r="BY31" s="239"/>
      <c r="BZ31" s="239"/>
      <c r="CA31" s="239"/>
      <c r="CB31" s="239"/>
      <c r="CC31" s="239"/>
      <c r="CD31" s="239"/>
      <c r="CE31" s="239"/>
      <c r="CF31" s="239"/>
      <c r="CG31" s="239"/>
      <c r="CH31" s="240"/>
      <c r="CI31" s="241"/>
      <c r="CJ31" s="241"/>
      <c r="CK31" s="241"/>
      <c r="CL31" s="241"/>
      <c r="CM31" s="241"/>
      <c r="CN31" s="241"/>
      <c r="CO31" s="241"/>
      <c r="CP31" s="241"/>
      <c r="CQ31" s="241"/>
      <c r="CR31" s="241"/>
      <c r="CS31" s="241"/>
      <c r="CT31" s="241"/>
      <c r="CU31" s="241"/>
      <c r="CV31" s="241"/>
      <c r="CW31" s="241"/>
      <c r="CX31" s="241"/>
      <c r="CY31" s="241"/>
      <c r="CZ31" s="241"/>
      <c r="DA31" s="241"/>
      <c r="DB31" s="241"/>
      <c r="DC31" s="241"/>
      <c r="DD31" s="241"/>
      <c r="DE31" s="241"/>
      <c r="DF31" s="241"/>
      <c r="DG31" s="241"/>
      <c r="DH31" s="242"/>
    </row>
    <row r="32" spans="2:112" ht="21.75" customHeight="1">
      <c r="B32" s="229">
        <v>12</v>
      </c>
      <c r="C32" s="230"/>
      <c r="D32" s="230"/>
      <c r="E32" s="230"/>
      <c r="F32" s="231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3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6"/>
      <c r="BC32" s="237"/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8"/>
      <c r="BR32" s="239"/>
      <c r="BS32" s="239"/>
      <c r="BT32" s="239"/>
      <c r="BU32" s="239"/>
      <c r="BV32" s="239"/>
      <c r="BW32" s="239"/>
      <c r="BX32" s="239"/>
      <c r="BY32" s="239"/>
      <c r="BZ32" s="239"/>
      <c r="CA32" s="239"/>
      <c r="CB32" s="239"/>
      <c r="CC32" s="239"/>
      <c r="CD32" s="239"/>
      <c r="CE32" s="239"/>
      <c r="CF32" s="239"/>
      <c r="CG32" s="239"/>
      <c r="CH32" s="240"/>
      <c r="CI32" s="241"/>
      <c r="CJ32" s="241"/>
      <c r="CK32" s="241"/>
      <c r="CL32" s="241"/>
      <c r="CM32" s="241"/>
      <c r="CN32" s="241"/>
      <c r="CO32" s="241"/>
      <c r="CP32" s="241"/>
      <c r="CQ32" s="241"/>
      <c r="CR32" s="241"/>
      <c r="CS32" s="241"/>
      <c r="CT32" s="241"/>
      <c r="CU32" s="241"/>
      <c r="CV32" s="241"/>
      <c r="CW32" s="241"/>
      <c r="CX32" s="241"/>
      <c r="CY32" s="241"/>
      <c r="CZ32" s="241"/>
      <c r="DA32" s="241"/>
      <c r="DB32" s="241"/>
      <c r="DC32" s="241"/>
      <c r="DD32" s="241"/>
      <c r="DE32" s="241"/>
      <c r="DF32" s="241"/>
      <c r="DG32" s="241"/>
      <c r="DH32" s="242"/>
    </row>
    <row r="33" spans="1:112" ht="21.75" customHeight="1">
      <c r="B33" s="326">
        <v>13</v>
      </c>
      <c r="C33" s="327"/>
      <c r="D33" s="327"/>
      <c r="E33" s="327"/>
      <c r="F33" s="328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30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2"/>
      <c r="AM33" s="332"/>
      <c r="AN33" s="332"/>
      <c r="AO33" s="332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236"/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8"/>
      <c r="BR33" s="333"/>
      <c r="BS33" s="333"/>
      <c r="BT33" s="333"/>
      <c r="BU33" s="333"/>
      <c r="BV33" s="333"/>
      <c r="BW33" s="333"/>
      <c r="BX33" s="333"/>
      <c r="BY33" s="333"/>
      <c r="BZ33" s="333"/>
      <c r="CA33" s="333"/>
      <c r="CB33" s="333"/>
      <c r="CC33" s="333"/>
      <c r="CD33" s="333"/>
      <c r="CE33" s="333"/>
      <c r="CF33" s="333"/>
      <c r="CG33" s="333"/>
      <c r="CH33" s="240"/>
      <c r="CI33" s="241"/>
      <c r="CJ33" s="241"/>
      <c r="CK33" s="241"/>
      <c r="CL33" s="241"/>
      <c r="CM33" s="241"/>
      <c r="CN33" s="241"/>
      <c r="CO33" s="241"/>
      <c r="CP33" s="241"/>
      <c r="CQ33" s="241"/>
      <c r="CR33" s="241"/>
      <c r="CS33" s="241"/>
      <c r="CT33" s="241"/>
      <c r="CU33" s="241"/>
      <c r="CV33" s="241"/>
      <c r="CW33" s="241"/>
      <c r="CX33" s="241"/>
      <c r="CY33" s="241"/>
      <c r="CZ33" s="241"/>
      <c r="DA33" s="241"/>
      <c r="DB33" s="241"/>
      <c r="DC33" s="241"/>
      <c r="DD33" s="241"/>
      <c r="DE33" s="241"/>
      <c r="DF33" s="241"/>
      <c r="DG33" s="241"/>
      <c r="DH33" s="242"/>
    </row>
    <row r="34" spans="1:112" ht="21.75" customHeight="1">
      <c r="B34" s="334">
        <v>14</v>
      </c>
      <c r="C34" s="335"/>
      <c r="D34" s="335"/>
      <c r="E34" s="335"/>
      <c r="F34" s="320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2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4"/>
      <c r="AM34" s="324"/>
      <c r="AN34" s="324"/>
      <c r="AO34" s="324"/>
      <c r="AP34" s="324"/>
      <c r="AQ34" s="324"/>
      <c r="AR34" s="324"/>
      <c r="AS34" s="324"/>
      <c r="AT34" s="324"/>
      <c r="AU34" s="324"/>
      <c r="AV34" s="324"/>
      <c r="AW34" s="324"/>
      <c r="AX34" s="324"/>
      <c r="AY34" s="324"/>
      <c r="AZ34" s="324"/>
      <c r="BA34" s="324"/>
      <c r="BB34" s="236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8"/>
      <c r="BR34" s="325"/>
      <c r="BS34" s="325"/>
      <c r="BT34" s="325"/>
      <c r="BU34" s="325"/>
      <c r="BV34" s="325"/>
      <c r="BW34" s="325"/>
      <c r="BX34" s="325"/>
      <c r="BY34" s="325"/>
      <c r="BZ34" s="325"/>
      <c r="CA34" s="325"/>
      <c r="CB34" s="325"/>
      <c r="CC34" s="325"/>
      <c r="CD34" s="325"/>
      <c r="CE34" s="325"/>
      <c r="CF34" s="325"/>
      <c r="CG34" s="325"/>
      <c r="CH34" s="240"/>
      <c r="CI34" s="241"/>
      <c r="CJ34" s="241"/>
      <c r="CK34" s="241"/>
      <c r="CL34" s="241"/>
      <c r="CM34" s="241"/>
      <c r="CN34" s="241"/>
      <c r="CO34" s="241"/>
      <c r="CP34" s="241"/>
      <c r="CQ34" s="241"/>
      <c r="CR34" s="241"/>
      <c r="CS34" s="241"/>
      <c r="CT34" s="241"/>
      <c r="CU34" s="241"/>
      <c r="CV34" s="241"/>
      <c r="CW34" s="241"/>
      <c r="CX34" s="241"/>
      <c r="CY34" s="241"/>
      <c r="CZ34" s="241"/>
      <c r="DA34" s="241"/>
      <c r="DB34" s="241"/>
      <c r="DC34" s="241"/>
      <c r="DD34" s="241"/>
      <c r="DE34" s="241"/>
      <c r="DF34" s="241"/>
      <c r="DG34" s="241"/>
      <c r="DH34" s="242"/>
    </row>
    <row r="35" spans="1:112" ht="21.75" customHeight="1">
      <c r="B35" s="337">
        <v>15</v>
      </c>
      <c r="C35" s="338"/>
      <c r="D35" s="338"/>
      <c r="E35" s="338"/>
      <c r="F35" s="339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1"/>
      <c r="V35" s="342"/>
      <c r="W35" s="342"/>
      <c r="X35" s="342"/>
      <c r="Y35" s="342"/>
      <c r="Z35" s="342"/>
      <c r="AA35" s="342"/>
      <c r="AB35" s="342"/>
      <c r="AC35" s="342"/>
      <c r="AD35" s="342"/>
      <c r="AE35" s="342"/>
      <c r="AF35" s="342"/>
      <c r="AG35" s="342"/>
      <c r="AH35" s="342"/>
      <c r="AI35" s="342"/>
      <c r="AJ35" s="342"/>
      <c r="AK35" s="342"/>
      <c r="AL35" s="343"/>
      <c r="AM35" s="343"/>
      <c r="AN35" s="343"/>
      <c r="AO35" s="343"/>
      <c r="AP35" s="343"/>
      <c r="AQ35" s="343"/>
      <c r="AR35" s="343"/>
      <c r="AS35" s="343"/>
      <c r="AT35" s="343"/>
      <c r="AU35" s="343"/>
      <c r="AV35" s="343"/>
      <c r="AW35" s="343"/>
      <c r="AX35" s="343"/>
      <c r="AY35" s="343"/>
      <c r="AZ35" s="343"/>
      <c r="BA35" s="343"/>
      <c r="BB35" s="344"/>
      <c r="BC35" s="345"/>
      <c r="BD35" s="345"/>
      <c r="BE35" s="345"/>
      <c r="BF35" s="345"/>
      <c r="BG35" s="345"/>
      <c r="BH35" s="345"/>
      <c r="BI35" s="345"/>
      <c r="BJ35" s="345"/>
      <c r="BK35" s="345"/>
      <c r="BL35" s="345"/>
      <c r="BM35" s="345"/>
      <c r="BN35" s="345"/>
      <c r="BO35" s="345"/>
      <c r="BP35" s="345"/>
      <c r="BQ35" s="346"/>
      <c r="BR35" s="347"/>
      <c r="BS35" s="347"/>
      <c r="BT35" s="347"/>
      <c r="BU35" s="347"/>
      <c r="BV35" s="347"/>
      <c r="BW35" s="347"/>
      <c r="BX35" s="347"/>
      <c r="BY35" s="347"/>
      <c r="BZ35" s="347"/>
      <c r="CA35" s="347"/>
      <c r="CB35" s="347"/>
      <c r="CC35" s="347"/>
      <c r="CD35" s="347"/>
      <c r="CE35" s="347"/>
      <c r="CF35" s="347"/>
      <c r="CG35" s="347"/>
      <c r="CH35" s="348"/>
      <c r="CI35" s="349"/>
      <c r="CJ35" s="349"/>
      <c r="CK35" s="349"/>
      <c r="CL35" s="349"/>
      <c r="CM35" s="349"/>
      <c r="CN35" s="349"/>
      <c r="CO35" s="349"/>
      <c r="CP35" s="349"/>
      <c r="CQ35" s="349"/>
      <c r="CR35" s="349"/>
      <c r="CS35" s="349"/>
      <c r="CT35" s="349"/>
      <c r="CU35" s="349"/>
      <c r="CV35" s="349"/>
      <c r="CW35" s="349"/>
      <c r="CX35" s="349"/>
      <c r="CY35" s="349"/>
      <c r="CZ35" s="349"/>
      <c r="DA35" s="349"/>
      <c r="DB35" s="349"/>
      <c r="DC35" s="349"/>
      <c r="DD35" s="349"/>
      <c r="DE35" s="349"/>
      <c r="DF35" s="349"/>
      <c r="DG35" s="349"/>
      <c r="DH35" s="350"/>
    </row>
    <row r="36" spans="1:112" ht="27.75" customHeight="1">
      <c r="B36" s="358" t="s">
        <v>30</v>
      </c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8"/>
      <c r="Z36" s="358"/>
      <c r="AA36" s="358"/>
      <c r="AB36" s="358"/>
      <c r="AC36" s="358"/>
      <c r="AD36" s="358"/>
      <c r="AE36" s="358"/>
      <c r="AF36" s="358"/>
      <c r="AG36" s="358"/>
      <c r="AH36" s="358"/>
      <c r="AI36" s="358"/>
      <c r="AJ36" s="358"/>
      <c r="AK36" s="358"/>
      <c r="AL36" s="358"/>
      <c r="AM36" s="358"/>
      <c r="AN36" s="358"/>
      <c r="AO36" s="358"/>
      <c r="AP36" s="358"/>
      <c r="AQ36" s="358"/>
      <c r="AR36" s="358"/>
      <c r="AS36" s="358"/>
      <c r="AT36" s="358"/>
      <c r="AU36" s="358"/>
      <c r="AV36" s="358"/>
      <c r="AW36" s="358"/>
      <c r="AX36" s="358"/>
      <c r="AY36" s="358"/>
      <c r="AZ36" s="358"/>
      <c r="BA36" s="358"/>
      <c r="BB36" s="358"/>
      <c r="BC36" s="358"/>
      <c r="BD36" s="358"/>
      <c r="BE36" s="358"/>
      <c r="BF36" s="358"/>
      <c r="BG36" s="358"/>
      <c r="BH36" s="358"/>
      <c r="BI36" s="358"/>
      <c r="BJ36" s="358"/>
      <c r="BK36" s="358"/>
      <c r="BL36" s="358"/>
      <c r="BM36" s="358"/>
      <c r="BN36" s="358"/>
      <c r="BO36" s="358"/>
      <c r="BP36" s="358"/>
      <c r="BQ36" s="358"/>
      <c r="BR36" s="358"/>
      <c r="BS36" s="358"/>
      <c r="BT36" s="358"/>
      <c r="BU36" s="358"/>
      <c r="BV36" s="358"/>
      <c r="BW36" s="358"/>
      <c r="BX36" s="358"/>
      <c r="BY36" s="358"/>
      <c r="BZ36" s="358"/>
      <c r="CA36" s="358"/>
      <c r="CB36" s="358"/>
      <c r="CC36" s="358"/>
      <c r="CD36" s="358"/>
      <c r="CE36" s="358"/>
      <c r="CF36" s="358"/>
      <c r="CG36" s="358"/>
      <c r="CH36" s="358"/>
      <c r="CI36" s="358"/>
      <c r="CJ36" s="358"/>
      <c r="CK36" s="358"/>
      <c r="CL36" s="358"/>
      <c r="CM36" s="358"/>
      <c r="CN36" s="358"/>
      <c r="CO36" s="358"/>
      <c r="CP36" s="358"/>
      <c r="CQ36" s="358"/>
      <c r="CR36" s="358"/>
      <c r="CS36" s="358"/>
      <c r="CT36" s="358"/>
      <c r="CU36" s="358"/>
      <c r="CV36" s="358"/>
      <c r="CW36" s="358"/>
      <c r="CX36" s="358"/>
      <c r="CY36" s="358"/>
      <c r="CZ36" s="358"/>
      <c r="DA36" s="358"/>
      <c r="DB36" s="358"/>
      <c r="DC36" s="358"/>
      <c r="DD36" s="358"/>
      <c r="DE36" s="358"/>
      <c r="DF36" s="358"/>
      <c r="DG36" s="358"/>
      <c r="DH36" s="358"/>
    </row>
    <row r="37" spans="1:112" ht="24" customHeight="1">
      <c r="A37" s="19"/>
      <c r="B37" s="351" t="str">
        <f>IF(C依頼書!S37&lt;&gt;"","■","□")</f>
        <v>□</v>
      </c>
      <c r="C37" s="352"/>
      <c r="D37" s="352"/>
      <c r="E37" s="359" t="s">
        <v>19</v>
      </c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59"/>
      <c r="AJ37" s="359"/>
      <c r="AK37" s="359"/>
      <c r="AL37" s="359"/>
      <c r="AM37" s="359"/>
      <c r="AN37" s="359"/>
      <c r="AO37" s="360"/>
      <c r="AP37" s="361"/>
      <c r="AQ37" s="362"/>
      <c r="AR37" s="362"/>
      <c r="AS37" s="362"/>
      <c r="AT37" s="362"/>
      <c r="AU37" s="362"/>
      <c r="AV37" s="362"/>
      <c r="AW37" s="362"/>
      <c r="AX37" s="362"/>
      <c r="AY37" s="362"/>
      <c r="AZ37" s="362"/>
      <c r="BA37" s="362"/>
      <c r="BB37" s="362"/>
      <c r="BC37" s="362"/>
      <c r="BD37" s="362"/>
      <c r="BE37" s="362"/>
      <c r="BF37" s="362"/>
      <c r="BG37" s="362"/>
      <c r="BH37" s="362"/>
      <c r="BI37" s="362"/>
      <c r="BJ37" s="362"/>
      <c r="BK37" s="362"/>
      <c r="BL37" s="362"/>
      <c r="BM37" s="362"/>
      <c r="BN37" s="362"/>
      <c r="BO37" s="362"/>
      <c r="BP37" s="362"/>
      <c r="BQ37" s="362"/>
      <c r="BR37" s="362"/>
      <c r="BS37" s="362"/>
      <c r="BT37" s="362"/>
      <c r="BU37" s="362"/>
      <c r="BV37" s="362"/>
      <c r="BW37" s="362"/>
      <c r="BX37" s="362"/>
      <c r="BY37" s="362"/>
      <c r="BZ37" s="362"/>
      <c r="CA37" s="362"/>
      <c r="CB37" s="362"/>
      <c r="CC37" s="362"/>
      <c r="CD37" s="362"/>
      <c r="CE37" s="362"/>
      <c r="CF37" s="362"/>
      <c r="CG37" s="362"/>
      <c r="CH37" s="362"/>
      <c r="CI37" s="362"/>
      <c r="CJ37" s="362"/>
      <c r="CK37" s="362"/>
      <c r="CL37" s="362"/>
      <c r="CM37" s="362"/>
      <c r="CN37" s="362"/>
      <c r="CO37" s="362"/>
      <c r="CP37" s="362"/>
      <c r="CQ37" s="362"/>
      <c r="CR37" s="362"/>
      <c r="CS37" s="362"/>
      <c r="CT37" s="362"/>
      <c r="CU37" s="362"/>
      <c r="CV37" s="362"/>
      <c r="CW37" s="362"/>
      <c r="CX37" s="362"/>
      <c r="CY37" s="362"/>
      <c r="CZ37" s="362"/>
      <c r="DA37" s="362"/>
      <c r="DB37" s="362"/>
      <c r="DC37" s="362"/>
      <c r="DD37" s="362"/>
      <c r="DE37" s="362"/>
      <c r="DF37" s="362"/>
      <c r="DG37" s="362"/>
      <c r="DH37" s="363"/>
    </row>
    <row r="38" spans="1:112" ht="24" customHeight="1">
      <c r="A38" s="19"/>
      <c r="B38" s="351" t="s">
        <v>62</v>
      </c>
      <c r="C38" s="352"/>
      <c r="D38" s="352"/>
      <c r="E38" s="353" t="s">
        <v>20</v>
      </c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3"/>
      <c r="AJ38" s="353"/>
      <c r="AK38" s="353"/>
      <c r="AL38" s="353"/>
      <c r="AM38" s="353"/>
      <c r="AN38" s="353"/>
      <c r="AO38" s="354"/>
      <c r="AP38" s="355"/>
      <c r="AQ38" s="356"/>
      <c r="AR38" s="356"/>
      <c r="AS38" s="356"/>
      <c r="AT38" s="356"/>
      <c r="AU38" s="356"/>
      <c r="AV38" s="356"/>
      <c r="AW38" s="356"/>
      <c r="AX38" s="356"/>
      <c r="AY38" s="356"/>
      <c r="AZ38" s="356"/>
      <c r="BA38" s="356"/>
      <c r="BB38" s="356"/>
      <c r="BC38" s="356"/>
      <c r="BD38" s="356"/>
      <c r="BE38" s="356"/>
      <c r="BF38" s="356"/>
      <c r="BG38" s="356"/>
      <c r="BH38" s="356"/>
      <c r="BI38" s="356"/>
      <c r="BJ38" s="356"/>
      <c r="BK38" s="356"/>
      <c r="BL38" s="356"/>
      <c r="BM38" s="356"/>
      <c r="BN38" s="356"/>
      <c r="BO38" s="356"/>
      <c r="BP38" s="356"/>
      <c r="BQ38" s="356"/>
      <c r="BR38" s="356"/>
      <c r="BS38" s="356"/>
      <c r="BT38" s="356"/>
      <c r="BU38" s="356"/>
      <c r="BV38" s="356"/>
      <c r="BW38" s="356"/>
      <c r="BX38" s="356"/>
      <c r="BY38" s="356"/>
      <c r="BZ38" s="356"/>
      <c r="CA38" s="356"/>
      <c r="CB38" s="356"/>
      <c r="CC38" s="356"/>
      <c r="CD38" s="356"/>
      <c r="CE38" s="356"/>
      <c r="CF38" s="356"/>
      <c r="CG38" s="356"/>
      <c r="CH38" s="356"/>
      <c r="CI38" s="356"/>
      <c r="CJ38" s="356"/>
      <c r="CK38" s="356"/>
      <c r="CL38" s="356"/>
      <c r="CM38" s="356"/>
      <c r="CN38" s="356"/>
      <c r="CO38" s="356"/>
      <c r="CP38" s="356"/>
      <c r="CQ38" s="356"/>
      <c r="CR38" s="356"/>
      <c r="CS38" s="356"/>
      <c r="CT38" s="356"/>
      <c r="CU38" s="356"/>
      <c r="CV38" s="356"/>
      <c r="CW38" s="356"/>
      <c r="CX38" s="356"/>
      <c r="CY38" s="356"/>
      <c r="CZ38" s="356"/>
      <c r="DA38" s="356"/>
      <c r="DB38" s="356"/>
      <c r="DC38" s="356"/>
      <c r="DD38" s="356"/>
      <c r="DE38" s="356"/>
      <c r="DF38" s="356"/>
      <c r="DG38" s="356"/>
      <c r="DH38" s="357"/>
    </row>
    <row r="39" spans="1:112" ht="24" customHeight="1">
      <c r="B39" s="351" t="s">
        <v>62</v>
      </c>
      <c r="C39" s="352"/>
      <c r="D39" s="352"/>
      <c r="E39" s="364" t="s">
        <v>53</v>
      </c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  <c r="AE39" s="364"/>
      <c r="AF39" s="364"/>
      <c r="AG39" s="364"/>
      <c r="AH39" s="364"/>
      <c r="AI39" s="364"/>
      <c r="AJ39" s="364"/>
      <c r="AK39" s="364"/>
      <c r="AL39" s="364"/>
      <c r="AM39" s="364"/>
      <c r="AN39" s="364"/>
      <c r="AO39" s="365"/>
      <c r="AP39" s="366" t="s">
        <v>60</v>
      </c>
      <c r="AQ39" s="367"/>
      <c r="AR39" s="367"/>
      <c r="AS39" s="367"/>
      <c r="AT39" s="367"/>
      <c r="AU39" s="367"/>
      <c r="AV39" s="367"/>
      <c r="AW39" s="367"/>
      <c r="AX39" s="367"/>
      <c r="AY39" s="367"/>
      <c r="AZ39" s="367"/>
      <c r="BA39" s="367"/>
      <c r="BB39" s="367"/>
      <c r="BC39" s="367"/>
      <c r="BD39" s="367"/>
      <c r="BE39" s="367"/>
      <c r="BF39" s="367"/>
      <c r="BG39" s="367"/>
      <c r="BH39" s="367"/>
      <c r="BI39" s="367"/>
      <c r="BJ39" s="367"/>
      <c r="BK39" s="367"/>
      <c r="BL39" s="367"/>
      <c r="BM39" s="367"/>
      <c r="BN39" s="367"/>
      <c r="BO39" s="367"/>
      <c r="BP39" s="367"/>
      <c r="BQ39" s="367"/>
      <c r="BR39" s="367"/>
      <c r="BS39" s="367"/>
      <c r="BT39" s="367"/>
      <c r="BU39" s="367"/>
      <c r="BV39" s="367"/>
      <c r="BW39" s="367"/>
      <c r="BX39" s="367"/>
      <c r="BY39" s="367"/>
      <c r="BZ39" s="367"/>
      <c r="CA39" s="367"/>
      <c r="CB39" s="367"/>
      <c r="CC39" s="367"/>
      <c r="CD39" s="367"/>
      <c r="CE39" s="367"/>
      <c r="CF39" s="367"/>
      <c r="CG39" s="367"/>
      <c r="CH39" s="367"/>
      <c r="CI39" s="367"/>
      <c r="CJ39" s="367"/>
      <c r="CK39" s="367"/>
      <c r="CL39" s="367"/>
      <c r="CM39" s="367"/>
      <c r="CN39" s="367"/>
      <c r="CO39" s="367"/>
      <c r="CP39" s="367"/>
      <c r="CQ39" s="367"/>
      <c r="CR39" s="367"/>
      <c r="CS39" s="367"/>
      <c r="CT39" s="367"/>
      <c r="CU39" s="367"/>
      <c r="CV39" s="367"/>
      <c r="CW39" s="367"/>
      <c r="CX39" s="367"/>
      <c r="CY39" s="367"/>
      <c r="CZ39" s="367"/>
      <c r="DA39" s="367"/>
      <c r="DB39" s="367"/>
      <c r="DC39" s="367"/>
      <c r="DD39" s="367"/>
      <c r="DE39" s="367"/>
      <c r="DF39" s="367"/>
      <c r="DG39" s="367"/>
      <c r="DH39" s="368"/>
    </row>
    <row r="40" spans="1:112" ht="24" customHeight="1">
      <c r="B40" s="22" t="s">
        <v>21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370" t="s">
        <v>61</v>
      </c>
      <c r="CT40" s="370"/>
      <c r="CU40" s="370"/>
      <c r="CV40" s="370"/>
      <c r="CW40" s="370"/>
      <c r="CX40" s="370"/>
      <c r="CY40" s="370"/>
      <c r="CZ40" s="370"/>
      <c r="DA40" s="369"/>
      <c r="DB40" s="369"/>
      <c r="DC40" s="369"/>
      <c r="DD40" s="369"/>
      <c r="DE40" s="369"/>
      <c r="DF40" s="369"/>
      <c r="DG40" s="369"/>
      <c r="DH40" s="369"/>
    </row>
  </sheetData>
  <sheetProtection sheet="1" formatCells="0" selectLockedCells="1"/>
  <mergeCells count="176">
    <mergeCell ref="B38:D38"/>
    <mergeCell ref="E38:AO38"/>
    <mergeCell ref="AP38:DH38"/>
    <mergeCell ref="B36:DH36"/>
    <mergeCell ref="E37:AO37"/>
    <mergeCell ref="AP37:DH37"/>
    <mergeCell ref="E39:AO39"/>
    <mergeCell ref="AP39:DH39"/>
    <mergeCell ref="DA40:DH40"/>
    <mergeCell ref="CS40:CZ40"/>
    <mergeCell ref="B37:D37"/>
    <mergeCell ref="B39:D39"/>
    <mergeCell ref="CH34:DH34"/>
    <mergeCell ref="B35:E35"/>
    <mergeCell ref="F35:U35"/>
    <mergeCell ref="V35:AK35"/>
    <mergeCell ref="AL35:BA35"/>
    <mergeCell ref="BB35:BQ35"/>
    <mergeCell ref="BR35:CG35"/>
    <mergeCell ref="CH35:DH35"/>
    <mergeCell ref="B34:E34"/>
    <mergeCell ref="F34:U34"/>
    <mergeCell ref="V34:AK34"/>
    <mergeCell ref="AL34:BA34"/>
    <mergeCell ref="BB34:BQ34"/>
    <mergeCell ref="BR34:CG34"/>
    <mergeCell ref="CH32:DH32"/>
    <mergeCell ref="B33:E33"/>
    <mergeCell ref="F33:U33"/>
    <mergeCell ref="V33:AK33"/>
    <mergeCell ref="AL33:BA33"/>
    <mergeCell ref="BB33:BQ33"/>
    <mergeCell ref="BR33:CG33"/>
    <mergeCell ref="CH33:DH33"/>
    <mergeCell ref="B32:E32"/>
    <mergeCell ref="F32:U32"/>
    <mergeCell ref="V32:AK32"/>
    <mergeCell ref="AL32:BA32"/>
    <mergeCell ref="BB32:BQ32"/>
    <mergeCell ref="BR32:CG32"/>
    <mergeCell ref="CH27:DH27"/>
    <mergeCell ref="B28:E28"/>
    <mergeCell ref="F28:U28"/>
    <mergeCell ref="V28:AK28"/>
    <mergeCell ref="AL28:BA28"/>
    <mergeCell ref="BB28:BQ28"/>
    <mergeCell ref="BR28:CG28"/>
    <mergeCell ref="CH28:DH28"/>
    <mergeCell ref="B27:E27"/>
    <mergeCell ref="F27:U27"/>
    <mergeCell ref="V27:AK27"/>
    <mergeCell ref="AL27:BA27"/>
    <mergeCell ref="BB27:BQ27"/>
    <mergeCell ref="BR27:CG27"/>
    <mergeCell ref="CH19:DH20"/>
    <mergeCell ref="CH25:DH25"/>
    <mergeCell ref="B26:E26"/>
    <mergeCell ref="F26:U26"/>
    <mergeCell ref="V26:AK26"/>
    <mergeCell ref="AL26:BA26"/>
    <mergeCell ref="BB26:BQ26"/>
    <mergeCell ref="BR26:CG26"/>
    <mergeCell ref="CH26:DH26"/>
    <mergeCell ref="B25:E25"/>
    <mergeCell ref="F25:U25"/>
    <mergeCell ref="V25:AK25"/>
    <mergeCell ref="AL25:BA25"/>
    <mergeCell ref="BB25:BQ25"/>
    <mergeCell ref="BR25:CG25"/>
    <mergeCell ref="CH23:DH23"/>
    <mergeCell ref="B24:E24"/>
    <mergeCell ref="F24:U24"/>
    <mergeCell ref="V24:AK24"/>
    <mergeCell ref="AL24:BA24"/>
    <mergeCell ref="BB24:BQ24"/>
    <mergeCell ref="BR24:CG24"/>
    <mergeCell ref="CH24:DH24"/>
    <mergeCell ref="B23:E23"/>
    <mergeCell ref="F23:U23"/>
    <mergeCell ref="V23:AK23"/>
    <mergeCell ref="AL23:BA23"/>
    <mergeCell ref="BB23:BQ23"/>
    <mergeCell ref="BR23:CG23"/>
    <mergeCell ref="CH21:DH21"/>
    <mergeCell ref="B22:E22"/>
    <mergeCell ref="F22:U22"/>
    <mergeCell ref="V22:AK22"/>
    <mergeCell ref="AL22:BA22"/>
    <mergeCell ref="BB22:BQ22"/>
    <mergeCell ref="BR22:CG22"/>
    <mergeCell ref="CH22:DH22"/>
    <mergeCell ref="AL20:BA20"/>
    <mergeCell ref="BB20:BQ20"/>
    <mergeCell ref="BR20:CG20"/>
    <mergeCell ref="B21:E21"/>
    <mergeCell ref="F21:U21"/>
    <mergeCell ref="V21:AK21"/>
    <mergeCell ref="AL21:BA21"/>
    <mergeCell ref="BB21:BQ21"/>
    <mergeCell ref="BR21:CG21"/>
    <mergeCell ref="B19:E20"/>
    <mergeCell ref="F19:U20"/>
    <mergeCell ref="V19:AK19"/>
    <mergeCell ref="V20:AK20"/>
    <mergeCell ref="AL19:BA19"/>
    <mergeCell ref="BB19:BQ19"/>
    <mergeCell ref="BR19:CG19"/>
    <mergeCell ref="B14:P14"/>
    <mergeCell ref="Q14:DH14"/>
    <mergeCell ref="B12:S12"/>
    <mergeCell ref="T12:BL12"/>
    <mergeCell ref="BV12:CA12"/>
    <mergeCell ref="CB12:CG12"/>
    <mergeCell ref="CH12:CJ12"/>
    <mergeCell ref="CK12:CP12"/>
    <mergeCell ref="BV13:DB13"/>
    <mergeCell ref="B17:DH17"/>
    <mergeCell ref="B18:DH18"/>
    <mergeCell ref="CS15:DH15"/>
    <mergeCell ref="CA15:CF15"/>
    <mergeCell ref="CG15:CI15"/>
    <mergeCell ref="CJ15:CO15"/>
    <mergeCell ref="CP15:CR15"/>
    <mergeCell ref="BR15:BW15"/>
    <mergeCell ref="BX15:BZ15"/>
    <mergeCell ref="B16:P16"/>
    <mergeCell ref="Q15:V15"/>
    <mergeCell ref="W15:AA15"/>
    <mergeCell ref="AW15:BK15"/>
    <mergeCell ref="BL15:BQ15"/>
    <mergeCell ref="AB15:AD15"/>
    <mergeCell ref="AE15:AJ15"/>
    <mergeCell ref="AK15:AM15"/>
    <mergeCell ref="AN15:AS15"/>
    <mergeCell ref="AT15:AV15"/>
    <mergeCell ref="B15:P15"/>
    <mergeCell ref="Q16:DH16"/>
    <mergeCell ref="B10:S10"/>
    <mergeCell ref="T10:BU11"/>
    <mergeCell ref="BV10:CC11"/>
    <mergeCell ref="CD10:CI11"/>
    <mergeCell ref="CJ10:CL11"/>
    <mergeCell ref="CM10:DB11"/>
    <mergeCell ref="CQ12:CS12"/>
    <mergeCell ref="CT12:CY12"/>
    <mergeCell ref="CZ12:DB12"/>
    <mergeCell ref="B3:BS4"/>
    <mergeCell ref="BV3:DB3"/>
    <mergeCell ref="CE4:CP4"/>
    <mergeCell ref="CQ4:DB4"/>
    <mergeCell ref="CE5:CP8"/>
    <mergeCell ref="CQ5:DB8"/>
    <mergeCell ref="BV6:CA8"/>
    <mergeCell ref="B8:S8"/>
    <mergeCell ref="T8:AM8"/>
    <mergeCell ref="B31:E31"/>
    <mergeCell ref="F31:U31"/>
    <mergeCell ref="V31:AK31"/>
    <mergeCell ref="AL31:BA31"/>
    <mergeCell ref="BB31:BQ31"/>
    <mergeCell ref="BR31:CG31"/>
    <mergeCell ref="CH31:DH31"/>
    <mergeCell ref="B29:E29"/>
    <mergeCell ref="F29:U29"/>
    <mergeCell ref="V29:AK29"/>
    <mergeCell ref="AL29:BA29"/>
    <mergeCell ref="BB29:BQ29"/>
    <mergeCell ref="BR29:CG29"/>
    <mergeCell ref="CH29:DH29"/>
    <mergeCell ref="B30:E30"/>
    <mergeCell ref="F30:U30"/>
    <mergeCell ref="V30:AK30"/>
    <mergeCell ref="AL30:BA30"/>
    <mergeCell ref="BB30:BQ30"/>
    <mergeCell ref="BR30:CG30"/>
    <mergeCell ref="CH30:DH30"/>
  </mergeCells>
  <phoneticPr fontId="1"/>
  <dataValidations disablePrompts="1" count="1">
    <dataValidation type="list" allowBlank="1" showInputMessage="1" showErrorMessage="1" sqref="B37:D39" xr:uid="{00000000-0002-0000-0100-000000000000}">
      <formula1>"□,■"</formula1>
    </dataValidation>
  </dataValidations>
  <printOptions horizontalCentered="1"/>
  <pageMargins left="0.25" right="0.25" top="0.75" bottom="0.75" header="0.3" footer="0.3"/>
  <pageSetup paperSize="9" scale="92" fitToHeight="2" orientation="portrait" r:id="rId1"/>
  <headerFooter>
    <oddFooter>&amp;R&amp;8 2023.10.26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J47"/>
  <sheetViews>
    <sheetView showGridLines="0" zoomScaleNormal="100" zoomScaleSheetLayoutView="120" workbookViewId="0">
      <selection activeCell="F17" sqref="F17:U17"/>
    </sheetView>
  </sheetViews>
  <sheetFormatPr defaultColWidth="9" defaultRowHeight="15.75"/>
  <cols>
    <col min="1" max="164" width="0.875" style="3" customWidth="1"/>
    <col min="165" max="16384" width="9" style="3"/>
  </cols>
  <sheetData>
    <row r="1" spans="2:114" ht="8.1" customHeight="1"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 s="4"/>
      <c r="DD1" s="4"/>
      <c r="DE1" s="4"/>
      <c r="DF1" s="4"/>
      <c r="DG1" s="4"/>
      <c r="DH1" s="4"/>
      <c r="DI1" s="4"/>
      <c r="DJ1" s="4"/>
    </row>
    <row r="2" spans="2:114" ht="8.1" customHeight="1"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 s="4"/>
      <c r="DD2" s="4"/>
      <c r="DE2" s="4"/>
      <c r="DF2" s="4"/>
      <c r="DG2" s="4"/>
      <c r="DH2" s="4"/>
      <c r="DI2" s="4"/>
      <c r="DJ2" s="4"/>
    </row>
    <row r="3" spans="2:114" ht="14.1" customHeight="1">
      <c r="B3" s="243" t="s">
        <v>23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5"/>
      <c r="CH3" s="245"/>
      <c r="CI3" s="245"/>
      <c r="CJ3" s="245"/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5"/>
      <c r="DC3" s="5"/>
      <c r="DD3" s="5"/>
      <c r="DE3" s="5"/>
    </row>
    <row r="4" spans="2:114" ht="12.95" customHeight="1"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CE4" s="246" t="s">
        <v>9</v>
      </c>
      <c r="CF4" s="246"/>
      <c r="CG4" s="246"/>
      <c r="CH4" s="246"/>
      <c r="CI4" s="246"/>
      <c r="CJ4" s="246"/>
      <c r="CK4" s="246"/>
      <c r="CL4" s="246"/>
      <c r="CM4" s="246"/>
      <c r="CN4" s="246"/>
      <c r="CO4" s="246"/>
      <c r="CP4" s="246"/>
      <c r="CQ4" s="247" t="s">
        <v>10</v>
      </c>
      <c r="CR4" s="247"/>
      <c r="CS4" s="247"/>
      <c r="CT4" s="247"/>
      <c r="CU4" s="247"/>
      <c r="CV4" s="247"/>
      <c r="CW4" s="247"/>
      <c r="CX4" s="247"/>
      <c r="CY4" s="247"/>
      <c r="CZ4" s="247"/>
      <c r="DA4" s="247"/>
      <c r="DB4" s="247"/>
      <c r="DC4" s="6"/>
      <c r="DD4" s="7"/>
      <c r="DE4" s="7"/>
    </row>
    <row r="5" spans="2:114" ht="6" customHeight="1"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9"/>
    </row>
    <row r="6" spans="2:114" ht="14.25" customHeight="1">
      <c r="B6" s="375" t="s">
        <v>31</v>
      </c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1"/>
      <c r="W6" s="1"/>
      <c r="X6" s="1"/>
      <c r="Y6" s="1"/>
      <c r="Z6" s="1"/>
      <c r="AA6" s="1"/>
      <c r="AB6" s="1"/>
      <c r="AC6" s="1"/>
      <c r="AD6" s="1"/>
      <c r="AE6" s="1"/>
      <c r="BV6" s="249"/>
      <c r="BW6" s="250"/>
      <c r="BX6" s="250"/>
      <c r="BY6" s="250"/>
      <c r="BZ6" s="250"/>
      <c r="CA6" s="250"/>
      <c r="CE6" s="248"/>
      <c r="CF6" s="248"/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  <c r="CU6" s="248"/>
      <c r="CV6" s="248"/>
      <c r="CW6" s="248"/>
      <c r="CX6" s="248"/>
      <c r="CY6" s="248"/>
      <c r="CZ6" s="248"/>
      <c r="DA6" s="248"/>
      <c r="DB6" s="248"/>
      <c r="DC6" s="9"/>
    </row>
    <row r="7" spans="2:114" ht="5.0999999999999996" customHeight="1">
      <c r="BV7" s="250"/>
      <c r="BW7" s="250"/>
      <c r="BX7" s="250"/>
      <c r="BY7" s="250"/>
      <c r="BZ7" s="250"/>
      <c r="CA7" s="250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9"/>
    </row>
    <row r="8" spans="2:114" ht="24" customHeight="1"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374" t="str">
        <f>IF(C依頼書!B9&lt;&gt;"","",IF(C依頼書!D5="","",C依頼書!D5))</f>
        <v/>
      </c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374"/>
      <c r="AK8" s="374"/>
      <c r="AL8" s="374"/>
      <c r="AM8" s="374"/>
      <c r="BI8" s="10"/>
      <c r="BV8" s="250"/>
      <c r="BW8" s="250"/>
      <c r="BX8" s="250"/>
      <c r="BY8" s="250"/>
      <c r="BZ8" s="250"/>
      <c r="CA8" s="250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9"/>
    </row>
    <row r="9" spans="2:114" ht="5.0999999999999996" customHeight="1"/>
    <row r="10" spans="2:114" ht="24" customHeight="1"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4">
        <f>IF(C依頼書!B9&lt;&gt;"","",C依頼書!D6)</f>
        <v>0</v>
      </c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5"/>
      <c r="BV10" s="256" t="s">
        <v>0</v>
      </c>
      <c r="BW10" s="256"/>
      <c r="BX10" s="256"/>
      <c r="BY10" s="256"/>
      <c r="BZ10" s="256"/>
      <c r="CA10" s="256"/>
      <c r="CB10" s="256"/>
      <c r="CC10" s="256"/>
      <c r="CD10" s="257" t="s">
        <v>8</v>
      </c>
      <c r="CE10" s="258"/>
      <c r="CF10" s="258"/>
      <c r="CG10" s="258"/>
      <c r="CH10" s="258"/>
      <c r="CI10" s="258"/>
      <c r="CJ10" s="261" t="s">
        <v>1</v>
      </c>
      <c r="CK10" s="261"/>
      <c r="CL10" s="261"/>
      <c r="CM10" s="263" t="str">
        <f>IF(C依頼書!Y6="","",C依頼書!Y6)</f>
        <v/>
      </c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/>
      <c r="DB10" s="263"/>
      <c r="DC10" s="11"/>
      <c r="DD10" s="12"/>
      <c r="DE10" s="12"/>
      <c r="DF10" s="12"/>
      <c r="DG10" s="12"/>
      <c r="DH10" s="12"/>
      <c r="DI10" s="13"/>
      <c r="DJ10" s="13"/>
    </row>
    <row r="11" spans="2:114" ht="8.1" customHeight="1">
      <c r="B11" s="14"/>
      <c r="C11" s="1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4"/>
      <c r="BS11" s="254"/>
      <c r="BT11" s="254"/>
      <c r="BU11" s="255"/>
      <c r="BV11" s="256"/>
      <c r="BW11" s="256"/>
      <c r="BX11" s="256"/>
      <c r="BY11" s="256"/>
      <c r="BZ11" s="256"/>
      <c r="CA11" s="256"/>
      <c r="CB11" s="256"/>
      <c r="CC11" s="256"/>
      <c r="CD11" s="259"/>
      <c r="CE11" s="260"/>
      <c r="CF11" s="260"/>
      <c r="CG11" s="260"/>
      <c r="CH11" s="260"/>
      <c r="CI11" s="260"/>
      <c r="CJ11" s="262"/>
      <c r="CK11" s="262"/>
      <c r="CL11" s="262"/>
      <c r="CM11" s="264"/>
      <c r="CN11" s="264"/>
      <c r="CO11" s="264"/>
      <c r="CP11" s="264"/>
      <c r="CQ11" s="264"/>
      <c r="CR11" s="264"/>
      <c r="CS11" s="264"/>
      <c r="CT11" s="264"/>
      <c r="CU11" s="264"/>
      <c r="CV11" s="264"/>
      <c r="CW11" s="264"/>
      <c r="CX11" s="264"/>
      <c r="CY11" s="264"/>
      <c r="CZ11" s="264"/>
      <c r="DA11" s="264"/>
      <c r="DB11" s="264"/>
      <c r="DC11" s="15"/>
      <c r="DD11" s="12"/>
      <c r="DE11" s="12"/>
      <c r="DF11" s="12"/>
      <c r="DG11" s="12"/>
      <c r="DH11" s="12"/>
      <c r="DI11" s="13"/>
      <c r="DJ11" s="13"/>
    </row>
    <row r="12" spans="2:114" ht="24" customHeight="1">
      <c r="B12" s="290" t="s">
        <v>2</v>
      </c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54">
        <f>IF(C依頼書!B9&lt;&gt;"",C依頼書!B9,C依頼書!D7)</f>
        <v>0</v>
      </c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16"/>
      <c r="BN12" s="16"/>
      <c r="BO12" s="16"/>
      <c r="BP12" s="16"/>
      <c r="BQ12" s="16"/>
      <c r="BR12" s="16"/>
      <c r="BS12" s="16"/>
      <c r="BT12" s="16"/>
      <c r="BU12" s="16"/>
      <c r="BV12" s="265" t="s">
        <v>3</v>
      </c>
      <c r="BW12" s="265"/>
      <c r="BX12" s="265"/>
      <c r="BY12" s="265"/>
      <c r="BZ12" s="265"/>
      <c r="CA12" s="265"/>
      <c r="CB12" s="266" t="str">
        <f>IF(C依頼書!W8="","",C依頼書!W8)</f>
        <v/>
      </c>
      <c r="CC12" s="266"/>
      <c r="CD12" s="266"/>
      <c r="CE12" s="266"/>
      <c r="CF12" s="266"/>
      <c r="CG12" s="266"/>
      <c r="CH12" s="265" t="s">
        <v>4</v>
      </c>
      <c r="CI12" s="265"/>
      <c r="CJ12" s="265"/>
      <c r="CK12" s="266" t="str">
        <f>IF(C依頼書!Y8="","",C依頼書!Y8)</f>
        <v/>
      </c>
      <c r="CL12" s="266"/>
      <c r="CM12" s="266"/>
      <c r="CN12" s="266"/>
      <c r="CO12" s="266"/>
      <c r="CP12" s="266"/>
      <c r="CQ12" s="265" t="s">
        <v>5</v>
      </c>
      <c r="CR12" s="265"/>
      <c r="CS12" s="265"/>
      <c r="CT12" s="266" t="str">
        <f>IF(C依頼書!AA8="","",C依頼書!AA8)</f>
        <v/>
      </c>
      <c r="CU12" s="266"/>
      <c r="CV12" s="266"/>
      <c r="CW12" s="266"/>
      <c r="CX12" s="266"/>
      <c r="CY12" s="266"/>
      <c r="CZ12" s="265" t="s">
        <v>6</v>
      </c>
      <c r="DA12" s="265"/>
      <c r="DB12" s="265"/>
      <c r="DC12" s="13"/>
      <c r="DD12" s="13"/>
      <c r="DE12" s="13"/>
      <c r="DF12" s="13"/>
      <c r="DG12" s="13"/>
      <c r="DH12" s="13"/>
      <c r="DI12" s="13"/>
      <c r="DJ12" s="13"/>
    </row>
    <row r="13" spans="2:114" ht="18.75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16"/>
      <c r="BN13" s="16"/>
      <c r="BO13" s="16"/>
      <c r="BP13" s="16"/>
      <c r="BQ13" s="16"/>
      <c r="BR13" s="16"/>
      <c r="BS13" s="16"/>
      <c r="BT13" s="16"/>
      <c r="BU13" s="16"/>
      <c r="BV13" s="291" t="str">
        <f>IF(C依頼書!U12="","",C依頼書!U12)</f>
        <v/>
      </c>
      <c r="BW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1"/>
      <c r="CP13" s="291"/>
      <c r="CQ13" s="291"/>
      <c r="CR13" s="291"/>
      <c r="CS13" s="291"/>
      <c r="CT13" s="291"/>
      <c r="CU13" s="291"/>
      <c r="CV13" s="291"/>
      <c r="CW13" s="291"/>
      <c r="CX13" s="291"/>
      <c r="CY13" s="291"/>
      <c r="CZ13" s="291"/>
      <c r="DA13" s="291"/>
      <c r="DB13" s="291"/>
      <c r="DC13" s="13"/>
      <c r="DD13" s="13"/>
      <c r="DE13" s="13"/>
      <c r="DF13" s="13"/>
      <c r="DG13" s="13"/>
      <c r="DH13" s="13"/>
      <c r="DI13" s="13"/>
      <c r="DJ13" s="13"/>
    </row>
    <row r="14" spans="2:114" ht="20.25" customHeight="1">
      <c r="B14" s="268" t="s">
        <v>58</v>
      </c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</row>
    <row r="15" spans="2:114" ht="18.75" customHeight="1">
      <c r="B15" s="306" t="s">
        <v>14</v>
      </c>
      <c r="C15" s="307"/>
      <c r="D15" s="307"/>
      <c r="E15" s="308"/>
      <c r="F15" s="306" t="s">
        <v>26</v>
      </c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8"/>
      <c r="V15" s="309" t="s">
        <v>15</v>
      </c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09" t="s">
        <v>16</v>
      </c>
      <c r="AM15" s="309"/>
      <c r="AN15" s="309"/>
      <c r="AO15" s="309"/>
      <c r="AP15" s="309"/>
      <c r="AQ15" s="309"/>
      <c r="AR15" s="309"/>
      <c r="AS15" s="309"/>
      <c r="AT15" s="309"/>
      <c r="AU15" s="309"/>
      <c r="AV15" s="309"/>
      <c r="AW15" s="309"/>
      <c r="AX15" s="309"/>
      <c r="AY15" s="309"/>
      <c r="AZ15" s="309"/>
      <c r="BA15" s="309"/>
      <c r="BB15" s="306" t="s">
        <v>27</v>
      </c>
      <c r="BC15" s="307"/>
      <c r="BD15" s="307"/>
      <c r="BE15" s="307"/>
      <c r="BF15" s="307"/>
      <c r="BG15" s="307"/>
      <c r="BH15" s="307"/>
      <c r="BI15" s="307"/>
      <c r="BJ15" s="307"/>
      <c r="BK15" s="307"/>
      <c r="BL15" s="307"/>
      <c r="BM15" s="307"/>
      <c r="BN15" s="307"/>
      <c r="BO15" s="307"/>
      <c r="BP15" s="307"/>
      <c r="BQ15" s="308"/>
      <c r="BR15" s="309" t="s">
        <v>17</v>
      </c>
      <c r="BS15" s="309"/>
      <c r="BT15" s="309"/>
      <c r="BU15" s="309"/>
      <c r="BV15" s="309"/>
      <c r="BW15" s="309"/>
      <c r="BX15" s="309"/>
      <c r="BY15" s="309"/>
      <c r="BZ15" s="309"/>
      <c r="CA15" s="309"/>
      <c r="CB15" s="309"/>
      <c r="CC15" s="309"/>
      <c r="CD15" s="309"/>
      <c r="CE15" s="309"/>
      <c r="CF15" s="309"/>
      <c r="CG15" s="309"/>
      <c r="CH15" s="306" t="s">
        <v>28</v>
      </c>
      <c r="CI15" s="307"/>
      <c r="CJ15" s="307"/>
      <c r="CK15" s="307"/>
      <c r="CL15" s="307"/>
      <c r="CM15" s="307"/>
      <c r="CN15" s="307"/>
      <c r="CO15" s="307"/>
      <c r="CP15" s="307"/>
      <c r="CQ15" s="307"/>
      <c r="CR15" s="307"/>
      <c r="CS15" s="307"/>
      <c r="CT15" s="307"/>
      <c r="CU15" s="307"/>
      <c r="CV15" s="307"/>
      <c r="CW15" s="307"/>
      <c r="CX15" s="307"/>
      <c r="CY15" s="307"/>
      <c r="CZ15" s="307"/>
      <c r="DA15" s="307"/>
      <c r="DB15" s="307"/>
      <c r="DC15" s="307"/>
      <c r="DD15" s="307"/>
      <c r="DE15" s="307"/>
      <c r="DF15" s="307"/>
      <c r="DG15" s="307"/>
      <c r="DH15" s="308"/>
    </row>
    <row r="16" spans="2:114" ht="18.75" customHeight="1">
      <c r="B16" s="293"/>
      <c r="C16" s="294"/>
      <c r="D16" s="294"/>
      <c r="E16" s="295"/>
      <c r="F16" s="293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5"/>
      <c r="V16" s="292" t="s">
        <v>18</v>
      </c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 t="s">
        <v>18</v>
      </c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  <c r="AY16" s="292"/>
      <c r="AZ16" s="292"/>
      <c r="BA16" s="292"/>
      <c r="BB16" s="293" t="s">
        <v>29</v>
      </c>
      <c r="BC16" s="294"/>
      <c r="BD16" s="294"/>
      <c r="BE16" s="294"/>
      <c r="BF16" s="294"/>
      <c r="BG16" s="294"/>
      <c r="BH16" s="294"/>
      <c r="BI16" s="294"/>
      <c r="BJ16" s="294"/>
      <c r="BK16" s="294"/>
      <c r="BL16" s="294"/>
      <c r="BM16" s="294"/>
      <c r="BN16" s="294"/>
      <c r="BO16" s="294"/>
      <c r="BP16" s="294"/>
      <c r="BQ16" s="295"/>
      <c r="BR16" s="292" t="s">
        <v>22</v>
      </c>
      <c r="BS16" s="292"/>
      <c r="BT16" s="292"/>
      <c r="BU16" s="292"/>
      <c r="BV16" s="292"/>
      <c r="BW16" s="292"/>
      <c r="BX16" s="292"/>
      <c r="BY16" s="292"/>
      <c r="BZ16" s="292"/>
      <c r="CA16" s="292"/>
      <c r="CB16" s="292"/>
      <c r="CC16" s="292"/>
      <c r="CD16" s="292"/>
      <c r="CE16" s="292"/>
      <c r="CF16" s="292"/>
      <c r="CG16" s="292"/>
      <c r="CH16" s="293"/>
      <c r="CI16" s="294"/>
      <c r="CJ16" s="294"/>
      <c r="CK16" s="294"/>
      <c r="CL16" s="294"/>
      <c r="CM16" s="294"/>
      <c r="CN16" s="294"/>
      <c r="CO16" s="294"/>
      <c r="CP16" s="294"/>
      <c r="CQ16" s="294"/>
      <c r="CR16" s="294"/>
      <c r="CS16" s="294"/>
      <c r="CT16" s="294"/>
      <c r="CU16" s="294"/>
      <c r="CV16" s="294"/>
      <c r="CW16" s="294"/>
      <c r="CX16" s="294"/>
      <c r="CY16" s="294"/>
      <c r="CZ16" s="294"/>
      <c r="DA16" s="294"/>
      <c r="DB16" s="294"/>
      <c r="DC16" s="294"/>
      <c r="DD16" s="294"/>
      <c r="DE16" s="294"/>
      <c r="DF16" s="294"/>
      <c r="DG16" s="294"/>
      <c r="DH16" s="295"/>
    </row>
    <row r="17" spans="2:112" ht="20.25" customHeight="1">
      <c r="B17" s="296">
        <v>16</v>
      </c>
      <c r="C17" s="296"/>
      <c r="D17" s="296"/>
      <c r="E17" s="296"/>
      <c r="F17" s="297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9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302"/>
      <c r="BC17" s="303"/>
      <c r="BD17" s="303"/>
      <c r="BE17" s="303"/>
      <c r="BF17" s="303"/>
      <c r="BG17" s="303"/>
      <c r="BH17" s="303"/>
      <c r="BI17" s="303"/>
      <c r="BJ17" s="303"/>
      <c r="BK17" s="303"/>
      <c r="BL17" s="303"/>
      <c r="BM17" s="303"/>
      <c r="BN17" s="303"/>
      <c r="BO17" s="303"/>
      <c r="BP17" s="303"/>
      <c r="BQ17" s="304"/>
      <c r="BR17" s="305"/>
      <c r="BS17" s="305"/>
      <c r="BT17" s="305"/>
      <c r="BU17" s="305"/>
      <c r="BV17" s="305"/>
      <c r="BW17" s="305"/>
      <c r="BX17" s="305"/>
      <c r="BY17" s="305"/>
      <c r="BZ17" s="305"/>
      <c r="CA17" s="305"/>
      <c r="CB17" s="305"/>
      <c r="CC17" s="305"/>
      <c r="CD17" s="305"/>
      <c r="CE17" s="305"/>
      <c r="CF17" s="305"/>
      <c r="CG17" s="305"/>
      <c r="CH17" s="316"/>
      <c r="CI17" s="317"/>
      <c r="CJ17" s="317"/>
      <c r="CK17" s="317"/>
      <c r="CL17" s="317"/>
      <c r="CM17" s="317"/>
      <c r="CN17" s="317"/>
      <c r="CO17" s="317"/>
      <c r="CP17" s="317"/>
      <c r="CQ17" s="317"/>
      <c r="CR17" s="317"/>
      <c r="CS17" s="317"/>
      <c r="CT17" s="317"/>
      <c r="CU17" s="317"/>
      <c r="CV17" s="317"/>
      <c r="CW17" s="317"/>
      <c r="CX17" s="317"/>
      <c r="CY17" s="317"/>
      <c r="CZ17" s="317"/>
      <c r="DA17" s="317"/>
      <c r="DB17" s="317"/>
      <c r="DC17" s="317"/>
      <c r="DD17" s="317"/>
      <c r="DE17" s="317"/>
      <c r="DF17" s="317"/>
      <c r="DG17" s="317"/>
      <c r="DH17" s="318"/>
    </row>
    <row r="18" spans="2:112" ht="20.25" customHeight="1">
      <c r="B18" s="319">
        <v>17</v>
      </c>
      <c r="C18" s="319"/>
      <c r="D18" s="319"/>
      <c r="E18" s="319"/>
      <c r="F18" s="320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2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24"/>
      <c r="BB18" s="236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8"/>
      <c r="BR18" s="325"/>
      <c r="BS18" s="325"/>
      <c r="BT18" s="325"/>
      <c r="BU18" s="325"/>
      <c r="BV18" s="325"/>
      <c r="BW18" s="325"/>
      <c r="BX18" s="325"/>
      <c r="BY18" s="325"/>
      <c r="BZ18" s="325"/>
      <c r="CA18" s="325"/>
      <c r="CB18" s="325"/>
      <c r="CC18" s="325"/>
      <c r="CD18" s="325"/>
      <c r="CE18" s="325"/>
      <c r="CF18" s="325"/>
      <c r="CG18" s="325"/>
      <c r="CH18" s="240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  <c r="DE18" s="241"/>
      <c r="DF18" s="241"/>
      <c r="DG18" s="241"/>
      <c r="DH18" s="242"/>
    </row>
    <row r="19" spans="2:112" ht="20.25" customHeight="1">
      <c r="B19" s="336">
        <v>18</v>
      </c>
      <c r="C19" s="336"/>
      <c r="D19" s="336"/>
      <c r="E19" s="336"/>
      <c r="F19" s="310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2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4"/>
      <c r="AM19" s="314"/>
      <c r="AN19" s="314"/>
      <c r="AO19" s="314"/>
      <c r="AP19" s="314"/>
      <c r="AQ19" s="314"/>
      <c r="AR19" s="314"/>
      <c r="AS19" s="314"/>
      <c r="AT19" s="314"/>
      <c r="AU19" s="314"/>
      <c r="AV19" s="314"/>
      <c r="AW19" s="314"/>
      <c r="AX19" s="314"/>
      <c r="AY19" s="314"/>
      <c r="AZ19" s="314"/>
      <c r="BA19" s="314"/>
      <c r="BB19" s="236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8"/>
      <c r="BR19" s="315"/>
      <c r="BS19" s="315"/>
      <c r="BT19" s="315"/>
      <c r="BU19" s="315"/>
      <c r="BV19" s="315"/>
      <c r="BW19" s="315"/>
      <c r="BX19" s="315"/>
      <c r="BY19" s="315"/>
      <c r="BZ19" s="315"/>
      <c r="CA19" s="315"/>
      <c r="CB19" s="315"/>
      <c r="CC19" s="315"/>
      <c r="CD19" s="315"/>
      <c r="CE19" s="315"/>
      <c r="CF19" s="315"/>
      <c r="CG19" s="315"/>
      <c r="CH19" s="240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  <c r="DE19" s="241"/>
      <c r="DF19" s="241"/>
      <c r="DG19" s="241"/>
      <c r="DH19" s="242"/>
    </row>
    <row r="20" spans="2:112" ht="20.25" customHeight="1">
      <c r="B20" s="336">
        <v>19</v>
      </c>
      <c r="C20" s="336"/>
      <c r="D20" s="336"/>
      <c r="E20" s="336"/>
      <c r="F20" s="320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2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4"/>
      <c r="AM20" s="324"/>
      <c r="AN20" s="324"/>
      <c r="AO20" s="324"/>
      <c r="AP20" s="324"/>
      <c r="AQ20" s="324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236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8"/>
      <c r="BR20" s="325"/>
      <c r="BS20" s="325"/>
      <c r="BT20" s="325"/>
      <c r="BU20" s="325"/>
      <c r="BV20" s="325"/>
      <c r="BW20" s="325"/>
      <c r="BX20" s="325"/>
      <c r="BY20" s="325"/>
      <c r="BZ20" s="325"/>
      <c r="CA20" s="325"/>
      <c r="CB20" s="325"/>
      <c r="CC20" s="325"/>
      <c r="CD20" s="325"/>
      <c r="CE20" s="325"/>
      <c r="CF20" s="325"/>
      <c r="CG20" s="325"/>
      <c r="CH20" s="240"/>
      <c r="CI20" s="241"/>
      <c r="CJ20" s="241"/>
      <c r="CK20" s="241"/>
      <c r="CL20" s="241"/>
      <c r="CM20" s="241"/>
      <c r="CN20" s="241"/>
      <c r="CO20" s="241"/>
      <c r="CP20" s="241"/>
      <c r="CQ20" s="241"/>
      <c r="CR20" s="241"/>
      <c r="CS20" s="241"/>
      <c r="CT20" s="241"/>
      <c r="CU20" s="241"/>
      <c r="CV20" s="241"/>
      <c r="CW20" s="241"/>
      <c r="CX20" s="241"/>
      <c r="CY20" s="241"/>
      <c r="CZ20" s="241"/>
      <c r="DA20" s="241"/>
      <c r="DB20" s="241"/>
      <c r="DC20" s="241"/>
      <c r="DD20" s="241"/>
      <c r="DE20" s="241"/>
      <c r="DF20" s="241"/>
      <c r="DG20" s="241"/>
      <c r="DH20" s="242"/>
    </row>
    <row r="21" spans="2:112" ht="20.25" customHeight="1">
      <c r="B21" s="319">
        <v>20</v>
      </c>
      <c r="C21" s="319"/>
      <c r="D21" s="319"/>
      <c r="E21" s="319"/>
      <c r="F21" s="320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2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4"/>
      <c r="AM21" s="324"/>
      <c r="AN21" s="324"/>
      <c r="AO21" s="324"/>
      <c r="AP21" s="324"/>
      <c r="AQ21" s="324"/>
      <c r="AR21" s="324"/>
      <c r="AS21" s="324"/>
      <c r="AT21" s="324"/>
      <c r="AU21" s="324"/>
      <c r="AV21" s="324"/>
      <c r="AW21" s="324"/>
      <c r="AX21" s="324"/>
      <c r="AY21" s="324"/>
      <c r="AZ21" s="324"/>
      <c r="BA21" s="324"/>
      <c r="BB21" s="236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8"/>
      <c r="BR21" s="325"/>
      <c r="BS21" s="325"/>
      <c r="BT21" s="325"/>
      <c r="BU21" s="325"/>
      <c r="BV21" s="325"/>
      <c r="BW21" s="325"/>
      <c r="BX21" s="325"/>
      <c r="BY21" s="325"/>
      <c r="BZ21" s="325"/>
      <c r="CA21" s="325"/>
      <c r="CB21" s="325"/>
      <c r="CC21" s="325"/>
      <c r="CD21" s="325"/>
      <c r="CE21" s="325"/>
      <c r="CF21" s="325"/>
      <c r="CG21" s="325"/>
      <c r="CH21" s="240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  <c r="DE21" s="241"/>
      <c r="DF21" s="241"/>
      <c r="DG21" s="241"/>
      <c r="DH21" s="242"/>
    </row>
    <row r="22" spans="2:112" ht="20.25" customHeight="1">
      <c r="B22" s="319">
        <v>21</v>
      </c>
      <c r="C22" s="319"/>
      <c r="D22" s="319"/>
      <c r="E22" s="319"/>
      <c r="F22" s="328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30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2"/>
      <c r="AM22" s="332"/>
      <c r="AN22" s="332"/>
      <c r="AO22" s="332"/>
      <c r="AP22" s="332"/>
      <c r="AQ22" s="332"/>
      <c r="AR22" s="332"/>
      <c r="AS22" s="332"/>
      <c r="AT22" s="332"/>
      <c r="AU22" s="332"/>
      <c r="AV22" s="332"/>
      <c r="AW22" s="332"/>
      <c r="AX22" s="332"/>
      <c r="AY22" s="332"/>
      <c r="AZ22" s="332"/>
      <c r="BA22" s="332"/>
      <c r="BB22" s="236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8"/>
      <c r="BR22" s="333"/>
      <c r="BS22" s="333"/>
      <c r="BT22" s="333"/>
      <c r="BU22" s="333"/>
      <c r="BV22" s="333"/>
      <c r="BW22" s="333"/>
      <c r="BX22" s="333"/>
      <c r="BY22" s="333"/>
      <c r="BZ22" s="333"/>
      <c r="CA22" s="333"/>
      <c r="CB22" s="333"/>
      <c r="CC22" s="333"/>
      <c r="CD22" s="333"/>
      <c r="CE22" s="333"/>
      <c r="CF22" s="333"/>
      <c r="CG22" s="333"/>
      <c r="CH22" s="240"/>
      <c r="CI22" s="241"/>
      <c r="CJ22" s="241"/>
      <c r="CK22" s="241"/>
      <c r="CL22" s="241"/>
      <c r="CM22" s="241"/>
      <c r="CN22" s="241"/>
      <c r="CO22" s="241"/>
      <c r="CP22" s="241"/>
      <c r="CQ22" s="241"/>
      <c r="CR22" s="241"/>
      <c r="CS22" s="241"/>
      <c r="CT22" s="241"/>
      <c r="CU22" s="241"/>
      <c r="CV22" s="241"/>
      <c r="CW22" s="241"/>
      <c r="CX22" s="241"/>
      <c r="CY22" s="241"/>
      <c r="CZ22" s="241"/>
      <c r="DA22" s="241"/>
      <c r="DB22" s="241"/>
      <c r="DC22" s="241"/>
      <c r="DD22" s="241"/>
      <c r="DE22" s="241"/>
      <c r="DF22" s="241"/>
      <c r="DG22" s="241"/>
      <c r="DH22" s="242"/>
    </row>
    <row r="23" spans="2:112" ht="20.25" customHeight="1">
      <c r="B23" s="376">
        <v>22</v>
      </c>
      <c r="C23" s="376"/>
      <c r="D23" s="376"/>
      <c r="E23" s="376"/>
      <c r="F23" s="320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2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4"/>
      <c r="AM23" s="324"/>
      <c r="AN23" s="324"/>
      <c r="AO23" s="324"/>
      <c r="AP23" s="324"/>
      <c r="AQ23" s="324"/>
      <c r="AR23" s="324"/>
      <c r="AS23" s="324"/>
      <c r="AT23" s="324"/>
      <c r="AU23" s="324"/>
      <c r="AV23" s="324"/>
      <c r="AW23" s="324"/>
      <c r="AX23" s="324"/>
      <c r="AY23" s="324"/>
      <c r="AZ23" s="324"/>
      <c r="BA23" s="324"/>
      <c r="BB23" s="236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8"/>
      <c r="BR23" s="325"/>
      <c r="BS23" s="325"/>
      <c r="BT23" s="325"/>
      <c r="BU23" s="325"/>
      <c r="BV23" s="325"/>
      <c r="BW23" s="325"/>
      <c r="BX23" s="325"/>
      <c r="BY23" s="325"/>
      <c r="BZ23" s="325"/>
      <c r="CA23" s="325"/>
      <c r="CB23" s="325"/>
      <c r="CC23" s="325"/>
      <c r="CD23" s="325"/>
      <c r="CE23" s="325"/>
      <c r="CF23" s="325"/>
      <c r="CG23" s="325"/>
      <c r="CH23" s="240"/>
      <c r="CI23" s="241"/>
      <c r="CJ23" s="241"/>
      <c r="CK23" s="241"/>
      <c r="CL23" s="241"/>
      <c r="CM23" s="241"/>
      <c r="CN23" s="241"/>
      <c r="CO23" s="241"/>
      <c r="CP23" s="241"/>
      <c r="CQ23" s="241"/>
      <c r="CR23" s="241"/>
      <c r="CS23" s="241"/>
      <c r="CT23" s="241"/>
      <c r="CU23" s="241"/>
      <c r="CV23" s="241"/>
      <c r="CW23" s="241"/>
      <c r="CX23" s="241"/>
      <c r="CY23" s="241"/>
      <c r="CZ23" s="241"/>
      <c r="DA23" s="241"/>
      <c r="DB23" s="241"/>
      <c r="DC23" s="241"/>
      <c r="DD23" s="241"/>
      <c r="DE23" s="241"/>
      <c r="DF23" s="241"/>
      <c r="DG23" s="241"/>
      <c r="DH23" s="242"/>
    </row>
    <row r="24" spans="2:112" ht="20.25" customHeight="1">
      <c r="B24" s="319">
        <v>23</v>
      </c>
      <c r="C24" s="319"/>
      <c r="D24" s="319"/>
      <c r="E24" s="319"/>
      <c r="F24" s="231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3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6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8"/>
      <c r="BR24" s="239"/>
      <c r="BS24" s="239"/>
      <c r="BT24" s="239"/>
      <c r="BU24" s="239"/>
      <c r="BV24" s="239"/>
      <c r="BW24" s="239"/>
      <c r="BX24" s="239"/>
      <c r="BY24" s="239"/>
      <c r="BZ24" s="239"/>
      <c r="CA24" s="239"/>
      <c r="CB24" s="239"/>
      <c r="CC24" s="239"/>
      <c r="CD24" s="239"/>
      <c r="CE24" s="239"/>
      <c r="CF24" s="239"/>
      <c r="CG24" s="239"/>
      <c r="CH24" s="240"/>
      <c r="CI24" s="241"/>
      <c r="CJ24" s="241"/>
      <c r="CK24" s="241"/>
      <c r="CL24" s="241"/>
      <c r="CM24" s="241"/>
      <c r="CN24" s="241"/>
      <c r="CO24" s="241"/>
      <c r="CP24" s="241"/>
      <c r="CQ24" s="241"/>
      <c r="CR24" s="241"/>
      <c r="CS24" s="241"/>
      <c r="CT24" s="241"/>
      <c r="CU24" s="241"/>
      <c r="CV24" s="241"/>
      <c r="CW24" s="241"/>
      <c r="CX24" s="241"/>
      <c r="CY24" s="241"/>
      <c r="CZ24" s="241"/>
      <c r="DA24" s="241"/>
      <c r="DB24" s="241"/>
      <c r="DC24" s="241"/>
      <c r="DD24" s="241"/>
      <c r="DE24" s="241"/>
      <c r="DF24" s="241"/>
      <c r="DG24" s="241"/>
      <c r="DH24" s="242"/>
    </row>
    <row r="25" spans="2:112" ht="20.25" customHeight="1">
      <c r="B25" s="319">
        <v>24</v>
      </c>
      <c r="C25" s="319"/>
      <c r="D25" s="319"/>
      <c r="E25" s="319"/>
      <c r="F25" s="231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3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6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8"/>
      <c r="BR25" s="239"/>
      <c r="BS25" s="239"/>
      <c r="BT25" s="239"/>
      <c r="BU25" s="239"/>
      <c r="BV25" s="239"/>
      <c r="BW25" s="239"/>
      <c r="BX25" s="239"/>
      <c r="BY25" s="239"/>
      <c r="BZ25" s="239"/>
      <c r="CA25" s="239"/>
      <c r="CB25" s="239"/>
      <c r="CC25" s="239"/>
      <c r="CD25" s="239"/>
      <c r="CE25" s="239"/>
      <c r="CF25" s="239"/>
      <c r="CG25" s="239"/>
      <c r="CH25" s="240"/>
      <c r="CI25" s="241"/>
      <c r="CJ25" s="241"/>
      <c r="CK25" s="241"/>
      <c r="CL25" s="241"/>
      <c r="CM25" s="241"/>
      <c r="CN25" s="241"/>
      <c r="CO25" s="241"/>
      <c r="CP25" s="241"/>
      <c r="CQ25" s="241"/>
      <c r="CR25" s="241"/>
      <c r="CS25" s="241"/>
      <c r="CT25" s="241"/>
      <c r="CU25" s="241"/>
      <c r="CV25" s="241"/>
      <c r="CW25" s="241"/>
      <c r="CX25" s="241"/>
      <c r="CY25" s="241"/>
      <c r="CZ25" s="241"/>
      <c r="DA25" s="241"/>
      <c r="DB25" s="241"/>
      <c r="DC25" s="241"/>
      <c r="DD25" s="241"/>
      <c r="DE25" s="241"/>
      <c r="DF25" s="241"/>
      <c r="DG25" s="241"/>
      <c r="DH25" s="242"/>
    </row>
    <row r="26" spans="2:112" ht="20.25" customHeight="1">
      <c r="B26" s="376">
        <v>25</v>
      </c>
      <c r="C26" s="376"/>
      <c r="D26" s="376"/>
      <c r="E26" s="376"/>
      <c r="F26" s="328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30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236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8"/>
      <c r="BR26" s="333"/>
      <c r="BS26" s="333"/>
      <c r="BT26" s="333"/>
      <c r="BU26" s="333"/>
      <c r="BV26" s="333"/>
      <c r="BW26" s="333"/>
      <c r="BX26" s="333"/>
      <c r="BY26" s="333"/>
      <c r="BZ26" s="333"/>
      <c r="CA26" s="333"/>
      <c r="CB26" s="333"/>
      <c r="CC26" s="333"/>
      <c r="CD26" s="333"/>
      <c r="CE26" s="333"/>
      <c r="CF26" s="333"/>
      <c r="CG26" s="333"/>
      <c r="CH26" s="240"/>
      <c r="CI26" s="241"/>
      <c r="CJ26" s="241"/>
      <c r="CK26" s="241"/>
      <c r="CL26" s="241"/>
      <c r="CM26" s="241"/>
      <c r="CN26" s="241"/>
      <c r="CO26" s="241"/>
      <c r="CP26" s="241"/>
      <c r="CQ26" s="241"/>
      <c r="CR26" s="241"/>
      <c r="CS26" s="241"/>
      <c r="CT26" s="241"/>
      <c r="CU26" s="241"/>
      <c r="CV26" s="241"/>
      <c r="CW26" s="241"/>
      <c r="CX26" s="241"/>
      <c r="CY26" s="241"/>
      <c r="CZ26" s="241"/>
      <c r="DA26" s="241"/>
      <c r="DB26" s="241"/>
      <c r="DC26" s="241"/>
      <c r="DD26" s="241"/>
      <c r="DE26" s="241"/>
      <c r="DF26" s="241"/>
      <c r="DG26" s="241"/>
      <c r="DH26" s="242"/>
    </row>
    <row r="27" spans="2:112" ht="20.25" customHeight="1">
      <c r="B27" s="319">
        <v>26</v>
      </c>
      <c r="C27" s="319"/>
      <c r="D27" s="319"/>
      <c r="E27" s="319"/>
      <c r="F27" s="320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2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4"/>
      <c r="AM27" s="324"/>
      <c r="AN27" s="324"/>
      <c r="AO27" s="324"/>
      <c r="AP27" s="324"/>
      <c r="AQ27" s="324"/>
      <c r="AR27" s="324"/>
      <c r="AS27" s="324"/>
      <c r="AT27" s="324"/>
      <c r="AU27" s="324"/>
      <c r="AV27" s="324"/>
      <c r="AW27" s="324"/>
      <c r="AX27" s="324"/>
      <c r="AY27" s="324"/>
      <c r="AZ27" s="324"/>
      <c r="BA27" s="324"/>
      <c r="BB27" s="236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8"/>
      <c r="BR27" s="325"/>
      <c r="BS27" s="325"/>
      <c r="BT27" s="325"/>
      <c r="BU27" s="325"/>
      <c r="BV27" s="325"/>
      <c r="BW27" s="325"/>
      <c r="BX27" s="325"/>
      <c r="BY27" s="325"/>
      <c r="BZ27" s="325"/>
      <c r="CA27" s="325"/>
      <c r="CB27" s="325"/>
      <c r="CC27" s="325"/>
      <c r="CD27" s="325"/>
      <c r="CE27" s="325"/>
      <c r="CF27" s="325"/>
      <c r="CG27" s="325"/>
      <c r="CH27" s="240"/>
      <c r="CI27" s="241"/>
      <c r="CJ27" s="241"/>
      <c r="CK27" s="241"/>
      <c r="CL27" s="241"/>
      <c r="CM27" s="241"/>
      <c r="CN27" s="241"/>
      <c r="CO27" s="241"/>
      <c r="CP27" s="241"/>
      <c r="CQ27" s="241"/>
      <c r="CR27" s="241"/>
      <c r="CS27" s="241"/>
      <c r="CT27" s="241"/>
      <c r="CU27" s="241"/>
      <c r="CV27" s="241"/>
      <c r="CW27" s="241"/>
      <c r="CX27" s="241"/>
      <c r="CY27" s="241"/>
      <c r="CZ27" s="241"/>
      <c r="DA27" s="241"/>
      <c r="DB27" s="241"/>
      <c r="DC27" s="241"/>
      <c r="DD27" s="241"/>
      <c r="DE27" s="241"/>
      <c r="DF27" s="241"/>
      <c r="DG27" s="241"/>
      <c r="DH27" s="242"/>
    </row>
    <row r="28" spans="2:112" ht="20.25" customHeight="1">
      <c r="B28" s="336">
        <v>27</v>
      </c>
      <c r="C28" s="336"/>
      <c r="D28" s="336"/>
      <c r="E28" s="336"/>
      <c r="F28" s="328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30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77"/>
      <c r="BC28" s="378"/>
      <c r="BD28" s="378"/>
      <c r="BE28" s="378"/>
      <c r="BF28" s="378"/>
      <c r="BG28" s="378"/>
      <c r="BH28" s="378"/>
      <c r="BI28" s="378"/>
      <c r="BJ28" s="378"/>
      <c r="BK28" s="378"/>
      <c r="BL28" s="378"/>
      <c r="BM28" s="378"/>
      <c r="BN28" s="378"/>
      <c r="BO28" s="378"/>
      <c r="BP28" s="378"/>
      <c r="BQ28" s="379"/>
      <c r="BR28" s="333"/>
      <c r="BS28" s="333"/>
      <c r="BT28" s="333"/>
      <c r="BU28" s="333"/>
      <c r="BV28" s="333"/>
      <c r="BW28" s="333"/>
      <c r="BX28" s="333"/>
      <c r="BY28" s="333"/>
      <c r="BZ28" s="333"/>
      <c r="CA28" s="333"/>
      <c r="CB28" s="333"/>
      <c r="CC28" s="333"/>
      <c r="CD28" s="333"/>
      <c r="CE28" s="333"/>
      <c r="CF28" s="333"/>
      <c r="CG28" s="333"/>
      <c r="CH28" s="380"/>
      <c r="CI28" s="381"/>
      <c r="CJ28" s="381"/>
      <c r="CK28" s="381"/>
      <c r="CL28" s="381"/>
      <c r="CM28" s="381"/>
      <c r="CN28" s="381"/>
      <c r="CO28" s="381"/>
      <c r="CP28" s="381"/>
      <c r="CQ28" s="381"/>
      <c r="CR28" s="381"/>
      <c r="CS28" s="381"/>
      <c r="CT28" s="381"/>
      <c r="CU28" s="381"/>
      <c r="CV28" s="381"/>
      <c r="CW28" s="381"/>
      <c r="CX28" s="381"/>
      <c r="CY28" s="381"/>
      <c r="CZ28" s="381"/>
      <c r="DA28" s="381"/>
      <c r="DB28" s="381"/>
      <c r="DC28" s="381"/>
      <c r="DD28" s="381"/>
      <c r="DE28" s="381"/>
      <c r="DF28" s="381"/>
      <c r="DG28" s="381"/>
      <c r="DH28" s="382"/>
    </row>
    <row r="29" spans="2:112" ht="20.25" customHeight="1">
      <c r="B29" s="319">
        <v>28</v>
      </c>
      <c r="C29" s="319"/>
      <c r="D29" s="319"/>
      <c r="E29" s="319"/>
      <c r="F29" s="320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240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0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241"/>
      <c r="BA29" s="241"/>
      <c r="BB29" s="240"/>
      <c r="BC29" s="241"/>
      <c r="BD29" s="241"/>
      <c r="BE29" s="241"/>
      <c r="BF29" s="241"/>
      <c r="BG29" s="241"/>
      <c r="BH29" s="241"/>
      <c r="BI29" s="241"/>
      <c r="BJ29" s="241"/>
      <c r="BK29" s="241"/>
      <c r="BL29" s="241"/>
      <c r="BM29" s="241"/>
      <c r="BN29" s="241"/>
      <c r="BO29" s="241"/>
      <c r="BP29" s="241"/>
      <c r="BQ29" s="241"/>
      <c r="BR29" s="240"/>
      <c r="BS29" s="241"/>
      <c r="BT29" s="241"/>
      <c r="BU29" s="241"/>
      <c r="BV29" s="241"/>
      <c r="BW29" s="241"/>
      <c r="BX29" s="241"/>
      <c r="BY29" s="241"/>
      <c r="BZ29" s="241"/>
      <c r="CA29" s="241"/>
      <c r="CB29" s="241"/>
      <c r="CC29" s="241"/>
      <c r="CD29" s="241"/>
      <c r="CE29" s="241"/>
      <c r="CF29" s="241"/>
      <c r="CG29" s="242"/>
      <c r="CH29" s="240"/>
      <c r="CI29" s="241"/>
      <c r="CJ29" s="241"/>
      <c r="CK29" s="241"/>
      <c r="CL29" s="241"/>
      <c r="CM29" s="241"/>
      <c r="CN29" s="241"/>
      <c r="CO29" s="241"/>
      <c r="CP29" s="241"/>
      <c r="CQ29" s="241"/>
      <c r="CR29" s="241"/>
      <c r="CS29" s="241"/>
      <c r="CT29" s="241"/>
      <c r="CU29" s="241"/>
      <c r="CV29" s="241"/>
      <c r="CW29" s="241"/>
      <c r="CX29" s="241"/>
      <c r="CY29" s="241"/>
      <c r="CZ29" s="241"/>
      <c r="DA29" s="241"/>
      <c r="DB29" s="241"/>
      <c r="DC29" s="241"/>
      <c r="DD29" s="241"/>
      <c r="DE29" s="241"/>
      <c r="DF29" s="241"/>
      <c r="DG29" s="241"/>
      <c r="DH29" s="242"/>
    </row>
    <row r="30" spans="2:112" ht="20.25" customHeight="1">
      <c r="B30" s="319">
        <v>29</v>
      </c>
      <c r="C30" s="319"/>
      <c r="D30" s="319"/>
      <c r="E30" s="319"/>
      <c r="F30" s="320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240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0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240"/>
      <c r="BC30" s="241"/>
      <c r="BD30" s="241"/>
      <c r="BE30" s="241"/>
      <c r="BF30" s="241"/>
      <c r="BG30" s="241"/>
      <c r="BH30" s="241"/>
      <c r="BI30" s="241"/>
      <c r="BJ30" s="241"/>
      <c r="BK30" s="241"/>
      <c r="BL30" s="241"/>
      <c r="BM30" s="241"/>
      <c r="BN30" s="241"/>
      <c r="BO30" s="241"/>
      <c r="BP30" s="241"/>
      <c r="BQ30" s="241"/>
      <c r="BR30" s="240"/>
      <c r="BS30" s="241"/>
      <c r="BT30" s="241"/>
      <c r="BU30" s="241"/>
      <c r="BV30" s="241"/>
      <c r="BW30" s="241"/>
      <c r="BX30" s="241"/>
      <c r="BY30" s="241"/>
      <c r="BZ30" s="241"/>
      <c r="CA30" s="241"/>
      <c r="CB30" s="241"/>
      <c r="CC30" s="241"/>
      <c r="CD30" s="241"/>
      <c r="CE30" s="241"/>
      <c r="CF30" s="241"/>
      <c r="CG30" s="242"/>
      <c r="CH30" s="240"/>
      <c r="CI30" s="241"/>
      <c r="CJ30" s="241"/>
      <c r="CK30" s="241"/>
      <c r="CL30" s="241"/>
      <c r="CM30" s="241"/>
      <c r="CN30" s="241"/>
      <c r="CO30" s="241"/>
      <c r="CP30" s="241"/>
      <c r="CQ30" s="241"/>
      <c r="CR30" s="241"/>
      <c r="CS30" s="241"/>
      <c r="CT30" s="241"/>
      <c r="CU30" s="241"/>
      <c r="CV30" s="241"/>
      <c r="CW30" s="241"/>
      <c r="CX30" s="241"/>
      <c r="CY30" s="241"/>
      <c r="CZ30" s="241"/>
      <c r="DA30" s="241"/>
      <c r="DB30" s="241"/>
      <c r="DC30" s="241"/>
      <c r="DD30" s="241"/>
      <c r="DE30" s="241"/>
      <c r="DF30" s="241"/>
      <c r="DG30" s="241"/>
      <c r="DH30" s="242"/>
    </row>
    <row r="31" spans="2:112" ht="20.25" customHeight="1">
      <c r="B31" s="319">
        <v>30</v>
      </c>
      <c r="C31" s="319"/>
      <c r="D31" s="319"/>
      <c r="E31" s="319"/>
      <c r="F31" s="320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240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0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0"/>
      <c r="BC31" s="241"/>
      <c r="BD31" s="241"/>
      <c r="BE31" s="241"/>
      <c r="BF31" s="241"/>
      <c r="BG31" s="241"/>
      <c r="BH31" s="241"/>
      <c r="BI31" s="241"/>
      <c r="BJ31" s="241"/>
      <c r="BK31" s="241"/>
      <c r="BL31" s="241"/>
      <c r="BM31" s="241"/>
      <c r="BN31" s="241"/>
      <c r="BO31" s="241"/>
      <c r="BP31" s="241"/>
      <c r="BQ31" s="241"/>
      <c r="BR31" s="240"/>
      <c r="BS31" s="241"/>
      <c r="BT31" s="241"/>
      <c r="BU31" s="241"/>
      <c r="BV31" s="241"/>
      <c r="BW31" s="241"/>
      <c r="BX31" s="241"/>
      <c r="BY31" s="241"/>
      <c r="BZ31" s="241"/>
      <c r="CA31" s="241"/>
      <c r="CB31" s="241"/>
      <c r="CC31" s="241"/>
      <c r="CD31" s="241"/>
      <c r="CE31" s="241"/>
      <c r="CF31" s="241"/>
      <c r="CG31" s="242"/>
      <c r="CH31" s="240"/>
      <c r="CI31" s="241"/>
      <c r="CJ31" s="241"/>
      <c r="CK31" s="241"/>
      <c r="CL31" s="241"/>
      <c r="CM31" s="241"/>
      <c r="CN31" s="241"/>
      <c r="CO31" s="241"/>
      <c r="CP31" s="241"/>
      <c r="CQ31" s="241"/>
      <c r="CR31" s="241"/>
      <c r="CS31" s="241"/>
      <c r="CT31" s="241"/>
      <c r="CU31" s="241"/>
      <c r="CV31" s="241"/>
      <c r="CW31" s="241"/>
      <c r="CX31" s="241"/>
      <c r="CY31" s="241"/>
      <c r="CZ31" s="241"/>
      <c r="DA31" s="241"/>
      <c r="DB31" s="241"/>
      <c r="DC31" s="241"/>
      <c r="DD31" s="241"/>
      <c r="DE31" s="241"/>
      <c r="DF31" s="241"/>
      <c r="DG31" s="241"/>
      <c r="DH31" s="242"/>
    </row>
    <row r="32" spans="2:112" ht="20.25" customHeight="1">
      <c r="B32" s="319">
        <v>31</v>
      </c>
      <c r="C32" s="319"/>
      <c r="D32" s="319"/>
      <c r="E32" s="319"/>
      <c r="F32" s="320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240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0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0"/>
      <c r="BC32" s="241"/>
      <c r="BD32" s="241"/>
      <c r="BE32" s="241"/>
      <c r="BF32" s="241"/>
      <c r="BG32" s="241"/>
      <c r="BH32" s="241"/>
      <c r="BI32" s="241"/>
      <c r="BJ32" s="241"/>
      <c r="BK32" s="241"/>
      <c r="BL32" s="241"/>
      <c r="BM32" s="241"/>
      <c r="BN32" s="241"/>
      <c r="BO32" s="241"/>
      <c r="BP32" s="241"/>
      <c r="BQ32" s="241"/>
      <c r="BR32" s="240"/>
      <c r="BS32" s="241"/>
      <c r="BT32" s="241"/>
      <c r="BU32" s="241"/>
      <c r="BV32" s="241"/>
      <c r="BW32" s="241"/>
      <c r="BX32" s="241"/>
      <c r="BY32" s="241"/>
      <c r="BZ32" s="241"/>
      <c r="CA32" s="241"/>
      <c r="CB32" s="241"/>
      <c r="CC32" s="241"/>
      <c r="CD32" s="241"/>
      <c r="CE32" s="241"/>
      <c r="CF32" s="241"/>
      <c r="CG32" s="242"/>
      <c r="CH32" s="240"/>
      <c r="CI32" s="241"/>
      <c r="CJ32" s="241"/>
      <c r="CK32" s="241"/>
      <c r="CL32" s="241"/>
      <c r="CM32" s="241"/>
      <c r="CN32" s="241"/>
      <c r="CO32" s="241"/>
      <c r="CP32" s="241"/>
      <c r="CQ32" s="241"/>
      <c r="CR32" s="241"/>
      <c r="CS32" s="241"/>
      <c r="CT32" s="241"/>
      <c r="CU32" s="241"/>
      <c r="CV32" s="241"/>
      <c r="CW32" s="241"/>
      <c r="CX32" s="241"/>
      <c r="CY32" s="241"/>
      <c r="CZ32" s="241"/>
      <c r="DA32" s="241"/>
      <c r="DB32" s="241"/>
      <c r="DC32" s="241"/>
      <c r="DD32" s="241"/>
      <c r="DE32" s="241"/>
      <c r="DF32" s="241"/>
      <c r="DG32" s="241"/>
      <c r="DH32" s="242"/>
    </row>
    <row r="33" spans="2:112" ht="20.25" customHeight="1">
      <c r="B33" s="319">
        <v>32</v>
      </c>
      <c r="C33" s="319"/>
      <c r="D33" s="319"/>
      <c r="E33" s="319"/>
      <c r="F33" s="320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240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0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0"/>
      <c r="BC33" s="241"/>
      <c r="BD33" s="241"/>
      <c r="BE33" s="241"/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0"/>
      <c r="BS33" s="241"/>
      <c r="BT33" s="241"/>
      <c r="BU33" s="241"/>
      <c r="BV33" s="241"/>
      <c r="BW33" s="241"/>
      <c r="BX33" s="241"/>
      <c r="BY33" s="241"/>
      <c r="BZ33" s="241"/>
      <c r="CA33" s="241"/>
      <c r="CB33" s="241"/>
      <c r="CC33" s="241"/>
      <c r="CD33" s="241"/>
      <c r="CE33" s="241"/>
      <c r="CF33" s="241"/>
      <c r="CG33" s="242"/>
      <c r="CH33" s="240"/>
      <c r="CI33" s="241"/>
      <c r="CJ33" s="241"/>
      <c r="CK33" s="241"/>
      <c r="CL33" s="241"/>
      <c r="CM33" s="241"/>
      <c r="CN33" s="241"/>
      <c r="CO33" s="241"/>
      <c r="CP33" s="241"/>
      <c r="CQ33" s="241"/>
      <c r="CR33" s="241"/>
      <c r="CS33" s="241"/>
      <c r="CT33" s="241"/>
      <c r="CU33" s="241"/>
      <c r="CV33" s="241"/>
      <c r="CW33" s="241"/>
      <c r="CX33" s="241"/>
      <c r="CY33" s="241"/>
      <c r="CZ33" s="241"/>
      <c r="DA33" s="241"/>
      <c r="DB33" s="241"/>
      <c r="DC33" s="241"/>
      <c r="DD33" s="241"/>
      <c r="DE33" s="241"/>
      <c r="DF33" s="241"/>
      <c r="DG33" s="241"/>
      <c r="DH33" s="242"/>
    </row>
    <row r="34" spans="2:112" ht="20.25" customHeight="1">
      <c r="B34" s="319">
        <v>33</v>
      </c>
      <c r="C34" s="319"/>
      <c r="D34" s="319"/>
      <c r="E34" s="319"/>
      <c r="F34" s="320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240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0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0"/>
      <c r="BC34" s="241"/>
      <c r="BD34" s="241"/>
      <c r="BE34" s="241"/>
      <c r="BF34" s="241"/>
      <c r="BG34" s="241"/>
      <c r="BH34" s="241"/>
      <c r="BI34" s="241"/>
      <c r="BJ34" s="241"/>
      <c r="BK34" s="241"/>
      <c r="BL34" s="241"/>
      <c r="BM34" s="241"/>
      <c r="BN34" s="241"/>
      <c r="BO34" s="241"/>
      <c r="BP34" s="241"/>
      <c r="BQ34" s="241"/>
      <c r="BR34" s="240"/>
      <c r="BS34" s="241"/>
      <c r="BT34" s="241"/>
      <c r="BU34" s="241"/>
      <c r="BV34" s="241"/>
      <c r="BW34" s="241"/>
      <c r="BX34" s="241"/>
      <c r="BY34" s="241"/>
      <c r="BZ34" s="241"/>
      <c r="CA34" s="241"/>
      <c r="CB34" s="241"/>
      <c r="CC34" s="241"/>
      <c r="CD34" s="241"/>
      <c r="CE34" s="241"/>
      <c r="CF34" s="241"/>
      <c r="CG34" s="242"/>
      <c r="CH34" s="240"/>
      <c r="CI34" s="241"/>
      <c r="CJ34" s="241"/>
      <c r="CK34" s="241"/>
      <c r="CL34" s="241"/>
      <c r="CM34" s="241"/>
      <c r="CN34" s="241"/>
      <c r="CO34" s="241"/>
      <c r="CP34" s="241"/>
      <c r="CQ34" s="241"/>
      <c r="CR34" s="241"/>
      <c r="CS34" s="241"/>
      <c r="CT34" s="241"/>
      <c r="CU34" s="241"/>
      <c r="CV34" s="241"/>
      <c r="CW34" s="241"/>
      <c r="CX34" s="241"/>
      <c r="CY34" s="241"/>
      <c r="CZ34" s="241"/>
      <c r="DA34" s="241"/>
      <c r="DB34" s="241"/>
      <c r="DC34" s="241"/>
      <c r="DD34" s="241"/>
      <c r="DE34" s="241"/>
      <c r="DF34" s="241"/>
      <c r="DG34" s="241"/>
      <c r="DH34" s="242"/>
    </row>
    <row r="35" spans="2:112" ht="20.25" customHeight="1">
      <c r="B35" s="319">
        <v>34</v>
      </c>
      <c r="C35" s="319"/>
      <c r="D35" s="319"/>
      <c r="E35" s="319"/>
      <c r="F35" s="320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240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0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0"/>
      <c r="BC35" s="241"/>
      <c r="BD35" s="241"/>
      <c r="BE35" s="241"/>
      <c r="BF35" s="241"/>
      <c r="BG35" s="241"/>
      <c r="BH35" s="241"/>
      <c r="BI35" s="241"/>
      <c r="BJ35" s="241"/>
      <c r="BK35" s="241"/>
      <c r="BL35" s="241"/>
      <c r="BM35" s="241"/>
      <c r="BN35" s="241"/>
      <c r="BO35" s="241"/>
      <c r="BP35" s="241"/>
      <c r="BQ35" s="241"/>
      <c r="BR35" s="240"/>
      <c r="BS35" s="241"/>
      <c r="BT35" s="241"/>
      <c r="BU35" s="241"/>
      <c r="BV35" s="241"/>
      <c r="BW35" s="241"/>
      <c r="BX35" s="241"/>
      <c r="BY35" s="241"/>
      <c r="BZ35" s="241"/>
      <c r="CA35" s="241"/>
      <c r="CB35" s="241"/>
      <c r="CC35" s="241"/>
      <c r="CD35" s="241"/>
      <c r="CE35" s="241"/>
      <c r="CF35" s="241"/>
      <c r="CG35" s="242"/>
      <c r="CH35" s="240"/>
      <c r="CI35" s="241"/>
      <c r="CJ35" s="241"/>
      <c r="CK35" s="241"/>
      <c r="CL35" s="241"/>
      <c r="CM35" s="241"/>
      <c r="CN35" s="241"/>
      <c r="CO35" s="241"/>
      <c r="CP35" s="241"/>
      <c r="CQ35" s="241"/>
      <c r="CR35" s="241"/>
      <c r="CS35" s="241"/>
      <c r="CT35" s="241"/>
      <c r="CU35" s="241"/>
      <c r="CV35" s="241"/>
      <c r="CW35" s="241"/>
      <c r="CX35" s="241"/>
      <c r="CY35" s="241"/>
      <c r="CZ35" s="241"/>
      <c r="DA35" s="241"/>
      <c r="DB35" s="241"/>
      <c r="DC35" s="241"/>
      <c r="DD35" s="241"/>
      <c r="DE35" s="241"/>
      <c r="DF35" s="241"/>
      <c r="DG35" s="241"/>
      <c r="DH35" s="242"/>
    </row>
    <row r="36" spans="2:112" ht="20.25" customHeight="1">
      <c r="B36" s="319">
        <v>35</v>
      </c>
      <c r="C36" s="319"/>
      <c r="D36" s="319"/>
      <c r="E36" s="319"/>
      <c r="F36" s="320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240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0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0"/>
      <c r="BC36" s="241"/>
      <c r="BD36" s="241"/>
      <c r="BE36" s="241"/>
      <c r="BF36" s="241"/>
      <c r="BG36" s="241"/>
      <c r="BH36" s="241"/>
      <c r="BI36" s="241"/>
      <c r="BJ36" s="241"/>
      <c r="BK36" s="241"/>
      <c r="BL36" s="241"/>
      <c r="BM36" s="241"/>
      <c r="BN36" s="241"/>
      <c r="BO36" s="241"/>
      <c r="BP36" s="241"/>
      <c r="BQ36" s="241"/>
      <c r="BR36" s="240"/>
      <c r="BS36" s="241"/>
      <c r="BT36" s="241"/>
      <c r="BU36" s="241"/>
      <c r="BV36" s="241"/>
      <c r="BW36" s="241"/>
      <c r="BX36" s="241"/>
      <c r="BY36" s="241"/>
      <c r="BZ36" s="241"/>
      <c r="CA36" s="241"/>
      <c r="CB36" s="241"/>
      <c r="CC36" s="241"/>
      <c r="CD36" s="241"/>
      <c r="CE36" s="241"/>
      <c r="CF36" s="241"/>
      <c r="CG36" s="242"/>
      <c r="CH36" s="240"/>
      <c r="CI36" s="241"/>
      <c r="CJ36" s="241"/>
      <c r="CK36" s="241"/>
      <c r="CL36" s="241"/>
      <c r="CM36" s="241"/>
      <c r="CN36" s="241"/>
      <c r="CO36" s="241"/>
      <c r="CP36" s="241"/>
      <c r="CQ36" s="241"/>
      <c r="CR36" s="241"/>
      <c r="CS36" s="241"/>
      <c r="CT36" s="241"/>
      <c r="CU36" s="241"/>
      <c r="CV36" s="241"/>
      <c r="CW36" s="241"/>
      <c r="CX36" s="241"/>
      <c r="CY36" s="241"/>
      <c r="CZ36" s="241"/>
      <c r="DA36" s="241"/>
      <c r="DB36" s="241"/>
      <c r="DC36" s="241"/>
      <c r="DD36" s="241"/>
      <c r="DE36" s="241"/>
      <c r="DF36" s="241"/>
      <c r="DG36" s="241"/>
      <c r="DH36" s="242"/>
    </row>
    <row r="37" spans="2:112" ht="20.25" customHeight="1">
      <c r="B37" s="319">
        <v>36</v>
      </c>
      <c r="C37" s="319"/>
      <c r="D37" s="319"/>
      <c r="E37" s="319"/>
      <c r="F37" s="320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240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0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0"/>
      <c r="BC37" s="241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  <c r="BN37" s="241"/>
      <c r="BO37" s="241"/>
      <c r="BP37" s="241"/>
      <c r="BQ37" s="241"/>
      <c r="BR37" s="240"/>
      <c r="BS37" s="241"/>
      <c r="BT37" s="241"/>
      <c r="BU37" s="241"/>
      <c r="BV37" s="241"/>
      <c r="BW37" s="241"/>
      <c r="BX37" s="241"/>
      <c r="BY37" s="241"/>
      <c r="BZ37" s="241"/>
      <c r="CA37" s="241"/>
      <c r="CB37" s="241"/>
      <c r="CC37" s="241"/>
      <c r="CD37" s="241"/>
      <c r="CE37" s="241"/>
      <c r="CF37" s="241"/>
      <c r="CG37" s="242"/>
      <c r="CH37" s="240"/>
      <c r="CI37" s="241"/>
      <c r="CJ37" s="241"/>
      <c r="CK37" s="241"/>
      <c r="CL37" s="241"/>
      <c r="CM37" s="241"/>
      <c r="CN37" s="241"/>
      <c r="CO37" s="241"/>
      <c r="CP37" s="241"/>
      <c r="CQ37" s="241"/>
      <c r="CR37" s="241"/>
      <c r="CS37" s="241"/>
      <c r="CT37" s="241"/>
      <c r="CU37" s="241"/>
      <c r="CV37" s="241"/>
      <c r="CW37" s="241"/>
      <c r="CX37" s="241"/>
      <c r="CY37" s="241"/>
      <c r="CZ37" s="241"/>
      <c r="DA37" s="241"/>
      <c r="DB37" s="241"/>
      <c r="DC37" s="241"/>
      <c r="DD37" s="241"/>
      <c r="DE37" s="241"/>
      <c r="DF37" s="241"/>
      <c r="DG37" s="241"/>
      <c r="DH37" s="242"/>
    </row>
    <row r="38" spans="2:112" ht="20.25" customHeight="1">
      <c r="B38" s="319">
        <v>37</v>
      </c>
      <c r="C38" s="319"/>
      <c r="D38" s="319"/>
      <c r="E38" s="319"/>
      <c r="F38" s="320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240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0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0"/>
      <c r="BC38" s="241"/>
      <c r="BD38" s="241"/>
      <c r="BE38" s="241"/>
      <c r="BF38" s="241"/>
      <c r="BG38" s="241"/>
      <c r="BH38" s="241"/>
      <c r="BI38" s="241"/>
      <c r="BJ38" s="241"/>
      <c r="BK38" s="241"/>
      <c r="BL38" s="241"/>
      <c r="BM38" s="241"/>
      <c r="BN38" s="241"/>
      <c r="BO38" s="241"/>
      <c r="BP38" s="241"/>
      <c r="BQ38" s="241"/>
      <c r="BR38" s="240"/>
      <c r="BS38" s="241"/>
      <c r="BT38" s="241"/>
      <c r="BU38" s="241"/>
      <c r="BV38" s="241"/>
      <c r="BW38" s="241"/>
      <c r="BX38" s="241"/>
      <c r="BY38" s="241"/>
      <c r="BZ38" s="241"/>
      <c r="CA38" s="241"/>
      <c r="CB38" s="241"/>
      <c r="CC38" s="241"/>
      <c r="CD38" s="241"/>
      <c r="CE38" s="241"/>
      <c r="CF38" s="241"/>
      <c r="CG38" s="242"/>
      <c r="CH38" s="240"/>
      <c r="CI38" s="241"/>
      <c r="CJ38" s="241"/>
      <c r="CK38" s="241"/>
      <c r="CL38" s="241"/>
      <c r="CM38" s="241"/>
      <c r="CN38" s="241"/>
      <c r="CO38" s="241"/>
      <c r="CP38" s="241"/>
      <c r="CQ38" s="241"/>
      <c r="CR38" s="241"/>
      <c r="CS38" s="241"/>
      <c r="CT38" s="241"/>
      <c r="CU38" s="241"/>
      <c r="CV38" s="241"/>
      <c r="CW38" s="241"/>
      <c r="CX38" s="241"/>
      <c r="CY38" s="241"/>
      <c r="CZ38" s="241"/>
      <c r="DA38" s="241"/>
      <c r="DB38" s="241"/>
      <c r="DC38" s="241"/>
      <c r="DD38" s="241"/>
      <c r="DE38" s="241"/>
      <c r="DF38" s="241"/>
      <c r="DG38" s="241"/>
      <c r="DH38" s="242"/>
    </row>
    <row r="39" spans="2:112" ht="20.25" customHeight="1">
      <c r="B39" s="319">
        <v>38</v>
      </c>
      <c r="C39" s="319"/>
      <c r="D39" s="319"/>
      <c r="E39" s="319"/>
      <c r="F39" s="320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240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0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0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  <c r="BO39" s="241"/>
      <c r="BP39" s="241"/>
      <c r="BQ39" s="241"/>
      <c r="BR39" s="240"/>
      <c r="BS39" s="241"/>
      <c r="BT39" s="241"/>
      <c r="BU39" s="241"/>
      <c r="BV39" s="241"/>
      <c r="BW39" s="241"/>
      <c r="BX39" s="241"/>
      <c r="BY39" s="241"/>
      <c r="BZ39" s="241"/>
      <c r="CA39" s="241"/>
      <c r="CB39" s="241"/>
      <c r="CC39" s="241"/>
      <c r="CD39" s="241"/>
      <c r="CE39" s="241"/>
      <c r="CF39" s="241"/>
      <c r="CG39" s="242"/>
      <c r="CH39" s="240"/>
      <c r="CI39" s="241"/>
      <c r="CJ39" s="241"/>
      <c r="CK39" s="241"/>
      <c r="CL39" s="241"/>
      <c r="CM39" s="241"/>
      <c r="CN39" s="241"/>
      <c r="CO39" s="241"/>
      <c r="CP39" s="241"/>
      <c r="CQ39" s="241"/>
      <c r="CR39" s="241"/>
      <c r="CS39" s="241"/>
      <c r="CT39" s="241"/>
      <c r="CU39" s="241"/>
      <c r="CV39" s="241"/>
      <c r="CW39" s="241"/>
      <c r="CX39" s="241"/>
      <c r="CY39" s="241"/>
      <c r="CZ39" s="241"/>
      <c r="DA39" s="241"/>
      <c r="DB39" s="241"/>
      <c r="DC39" s="241"/>
      <c r="DD39" s="241"/>
      <c r="DE39" s="241"/>
      <c r="DF39" s="241"/>
      <c r="DG39" s="241"/>
      <c r="DH39" s="242"/>
    </row>
    <row r="40" spans="2:112" ht="20.25" customHeight="1">
      <c r="B40" s="319">
        <v>39</v>
      </c>
      <c r="C40" s="319"/>
      <c r="D40" s="319"/>
      <c r="E40" s="319"/>
      <c r="F40" s="320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240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0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0"/>
      <c r="BC40" s="241"/>
      <c r="BD40" s="241"/>
      <c r="BE40" s="241"/>
      <c r="BF40" s="241"/>
      <c r="BG40" s="241"/>
      <c r="BH40" s="241"/>
      <c r="BI40" s="241"/>
      <c r="BJ40" s="241"/>
      <c r="BK40" s="241"/>
      <c r="BL40" s="241"/>
      <c r="BM40" s="241"/>
      <c r="BN40" s="241"/>
      <c r="BO40" s="241"/>
      <c r="BP40" s="241"/>
      <c r="BQ40" s="241"/>
      <c r="BR40" s="240"/>
      <c r="BS40" s="241"/>
      <c r="BT40" s="241"/>
      <c r="BU40" s="241"/>
      <c r="BV40" s="241"/>
      <c r="BW40" s="241"/>
      <c r="BX40" s="241"/>
      <c r="BY40" s="241"/>
      <c r="BZ40" s="241"/>
      <c r="CA40" s="241"/>
      <c r="CB40" s="241"/>
      <c r="CC40" s="241"/>
      <c r="CD40" s="241"/>
      <c r="CE40" s="241"/>
      <c r="CF40" s="241"/>
      <c r="CG40" s="242"/>
      <c r="CH40" s="240"/>
      <c r="CI40" s="241"/>
      <c r="CJ40" s="241"/>
      <c r="CK40" s="241"/>
      <c r="CL40" s="241"/>
      <c r="CM40" s="241"/>
      <c r="CN40" s="241"/>
      <c r="CO40" s="241"/>
      <c r="CP40" s="241"/>
      <c r="CQ40" s="241"/>
      <c r="CR40" s="241"/>
      <c r="CS40" s="241"/>
      <c r="CT40" s="241"/>
      <c r="CU40" s="241"/>
      <c r="CV40" s="241"/>
      <c r="CW40" s="241"/>
      <c r="CX40" s="241"/>
      <c r="CY40" s="241"/>
      <c r="CZ40" s="241"/>
      <c r="DA40" s="241"/>
      <c r="DB40" s="241"/>
      <c r="DC40" s="241"/>
      <c r="DD40" s="241"/>
      <c r="DE40" s="241"/>
      <c r="DF40" s="241"/>
      <c r="DG40" s="241"/>
      <c r="DH40" s="242"/>
    </row>
    <row r="41" spans="2:112" ht="20.25" customHeight="1">
      <c r="B41" s="319">
        <v>40</v>
      </c>
      <c r="C41" s="319"/>
      <c r="D41" s="319"/>
      <c r="E41" s="319"/>
      <c r="F41" s="320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240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0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0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0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  <c r="CD41" s="241"/>
      <c r="CE41" s="241"/>
      <c r="CF41" s="241"/>
      <c r="CG41" s="242"/>
      <c r="CH41" s="240"/>
      <c r="CI41" s="241"/>
      <c r="CJ41" s="241"/>
      <c r="CK41" s="241"/>
      <c r="CL41" s="241"/>
      <c r="CM41" s="241"/>
      <c r="CN41" s="241"/>
      <c r="CO41" s="241"/>
      <c r="CP41" s="241"/>
      <c r="CQ41" s="241"/>
      <c r="CR41" s="241"/>
      <c r="CS41" s="241"/>
      <c r="CT41" s="241"/>
      <c r="CU41" s="241"/>
      <c r="CV41" s="241"/>
      <c r="CW41" s="241"/>
      <c r="CX41" s="241"/>
      <c r="CY41" s="241"/>
      <c r="CZ41" s="241"/>
      <c r="DA41" s="241"/>
      <c r="DB41" s="241"/>
      <c r="DC41" s="241"/>
      <c r="DD41" s="241"/>
      <c r="DE41" s="241"/>
      <c r="DF41" s="241"/>
      <c r="DG41" s="241"/>
      <c r="DH41" s="242"/>
    </row>
    <row r="42" spans="2:112" ht="20.25" customHeight="1">
      <c r="B42" s="319">
        <v>41</v>
      </c>
      <c r="C42" s="319"/>
      <c r="D42" s="319"/>
      <c r="E42" s="319"/>
      <c r="F42" s="320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240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0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0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0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1"/>
      <c r="CE42" s="241"/>
      <c r="CF42" s="241"/>
      <c r="CG42" s="242"/>
      <c r="CH42" s="240"/>
      <c r="CI42" s="241"/>
      <c r="CJ42" s="241"/>
      <c r="CK42" s="241"/>
      <c r="CL42" s="241"/>
      <c r="CM42" s="241"/>
      <c r="CN42" s="241"/>
      <c r="CO42" s="241"/>
      <c r="CP42" s="241"/>
      <c r="CQ42" s="241"/>
      <c r="CR42" s="241"/>
      <c r="CS42" s="241"/>
      <c r="CT42" s="241"/>
      <c r="CU42" s="241"/>
      <c r="CV42" s="241"/>
      <c r="CW42" s="241"/>
      <c r="CX42" s="241"/>
      <c r="CY42" s="241"/>
      <c r="CZ42" s="241"/>
      <c r="DA42" s="241"/>
      <c r="DB42" s="241"/>
      <c r="DC42" s="241"/>
      <c r="DD42" s="241"/>
      <c r="DE42" s="241"/>
      <c r="DF42" s="241"/>
      <c r="DG42" s="241"/>
      <c r="DH42" s="242"/>
    </row>
    <row r="43" spans="2:112" ht="20.25" customHeight="1">
      <c r="B43" s="319">
        <v>42</v>
      </c>
      <c r="C43" s="319"/>
      <c r="D43" s="319"/>
      <c r="E43" s="319"/>
      <c r="F43" s="320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240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0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0"/>
      <c r="BC43" s="241"/>
      <c r="BD43" s="241"/>
      <c r="BE43" s="241"/>
      <c r="BF43" s="241"/>
      <c r="BG43" s="241"/>
      <c r="BH43" s="241"/>
      <c r="BI43" s="241"/>
      <c r="BJ43" s="241"/>
      <c r="BK43" s="241"/>
      <c r="BL43" s="241"/>
      <c r="BM43" s="241"/>
      <c r="BN43" s="241"/>
      <c r="BO43" s="241"/>
      <c r="BP43" s="241"/>
      <c r="BQ43" s="241"/>
      <c r="BR43" s="240"/>
      <c r="BS43" s="241"/>
      <c r="BT43" s="241"/>
      <c r="BU43" s="241"/>
      <c r="BV43" s="241"/>
      <c r="BW43" s="241"/>
      <c r="BX43" s="241"/>
      <c r="BY43" s="241"/>
      <c r="BZ43" s="241"/>
      <c r="CA43" s="241"/>
      <c r="CB43" s="241"/>
      <c r="CC43" s="241"/>
      <c r="CD43" s="241"/>
      <c r="CE43" s="241"/>
      <c r="CF43" s="241"/>
      <c r="CG43" s="242"/>
      <c r="CH43" s="240"/>
      <c r="CI43" s="241"/>
      <c r="CJ43" s="241"/>
      <c r="CK43" s="241"/>
      <c r="CL43" s="241"/>
      <c r="CM43" s="241"/>
      <c r="CN43" s="241"/>
      <c r="CO43" s="241"/>
      <c r="CP43" s="241"/>
      <c r="CQ43" s="241"/>
      <c r="CR43" s="241"/>
      <c r="CS43" s="241"/>
      <c r="CT43" s="241"/>
      <c r="CU43" s="241"/>
      <c r="CV43" s="241"/>
      <c r="CW43" s="241"/>
      <c r="CX43" s="241"/>
      <c r="CY43" s="241"/>
      <c r="CZ43" s="241"/>
      <c r="DA43" s="241"/>
      <c r="DB43" s="241"/>
      <c r="DC43" s="241"/>
      <c r="DD43" s="241"/>
      <c r="DE43" s="241"/>
      <c r="DF43" s="241"/>
      <c r="DG43" s="241"/>
      <c r="DH43" s="242"/>
    </row>
    <row r="44" spans="2:112" ht="20.25" customHeight="1">
      <c r="B44" s="319">
        <v>43</v>
      </c>
      <c r="C44" s="319"/>
      <c r="D44" s="319"/>
      <c r="E44" s="319"/>
      <c r="F44" s="320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240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0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0"/>
      <c r="BC44" s="241"/>
      <c r="BD44" s="241"/>
      <c r="BE44" s="241"/>
      <c r="BF44" s="241"/>
      <c r="BG44" s="241"/>
      <c r="BH44" s="241"/>
      <c r="BI44" s="241"/>
      <c r="BJ44" s="241"/>
      <c r="BK44" s="241"/>
      <c r="BL44" s="241"/>
      <c r="BM44" s="241"/>
      <c r="BN44" s="241"/>
      <c r="BO44" s="241"/>
      <c r="BP44" s="241"/>
      <c r="BQ44" s="241"/>
      <c r="BR44" s="240"/>
      <c r="BS44" s="241"/>
      <c r="BT44" s="241"/>
      <c r="BU44" s="241"/>
      <c r="BV44" s="241"/>
      <c r="BW44" s="241"/>
      <c r="BX44" s="241"/>
      <c r="BY44" s="241"/>
      <c r="BZ44" s="241"/>
      <c r="CA44" s="241"/>
      <c r="CB44" s="241"/>
      <c r="CC44" s="241"/>
      <c r="CD44" s="241"/>
      <c r="CE44" s="241"/>
      <c r="CF44" s="241"/>
      <c r="CG44" s="242"/>
      <c r="CH44" s="240"/>
      <c r="CI44" s="241"/>
      <c r="CJ44" s="241"/>
      <c r="CK44" s="241"/>
      <c r="CL44" s="241"/>
      <c r="CM44" s="241"/>
      <c r="CN44" s="241"/>
      <c r="CO44" s="241"/>
      <c r="CP44" s="241"/>
      <c r="CQ44" s="241"/>
      <c r="CR44" s="241"/>
      <c r="CS44" s="241"/>
      <c r="CT44" s="241"/>
      <c r="CU44" s="241"/>
      <c r="CV44" s="241"/>
      <c r="CW44" s="241"/>
      <c r="CX44" s="241"/>
      <c r="CY44" s="241"/>
      <c r="CZ44" s="241"/>
      <c r="DA44" s="241"/>
      <c r="DB44" s="241"/>
      <c r="DC44" s="241"/>
      <c r="DD44" s="241"/>
      <c r="DE44" s="241"/>
      <c r="DF44" s="241"/>
      <c r="DG44" s="241"/>
      <c r="DH44" s="242"/>
    </row>
    <row r="45" spans="2:112" ht="20.25" customHeight="1">
      <c r="B45" s="319">
        <v>44</v>
      </c>
      <c r="C45" s="319"/>
      <c r="D45" s="319"/>
      <c r="E45" s="319"/>
      <c r="F45" s="320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240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0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0"/>
      <c r="BC45" s="241"/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0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2"/>
      <c r="CH45" s="240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41"/>
      <c r="DF45" s="241"/>
      <c r="DG45" s="241"/>
      <c r="DH45" s="242"/>
    </row>
    <row r="46" spans="2:112" ht="20.25" customHeight="1">
      <c r="B46" s="371">
        <v>45</v>
      </c>
      <c r="C46" s="371"/>
      <c r="D46" s="371"/>
      <c r="E46" s="371"/>
      <c r="F46" s="339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7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372"/>
      <c r="AM46" s="262"/>
      <c r="AN46" s="262"/>
      <c r="AO46" s="262"/>
      <c r="AP46" s="262"/>
      <c r="AQ46" s="262"/>
      <c r="AR46" s="262"/>
      <c r="AS46" s="262"/>
      <c r="AT46" s="262"/>
      <c r="AU46" s="262"/>
      <c r="AV46" s="262"/>
      <c r="AW46" s="262"/>
      <c r="AX46" s="262"/>
      <c r="AY46" s="262"/>
      <c r="AZ46" s="262"/>
      <c r="BA46" s="262"/>
      <c r="BB46" s="372"/>
      <c r="BC46" s="262"/>
      <c r="BD46" s="262"/>
      <c r="BE46" s="262"/>
      <c r="BF46" s="262"/>
      <c r="BG46" s="262"/>
      <c r="BH46" s="262"/>
      <c r="BI46" s="262"/>
      <c r="BJ46" s="262"/>
      <c r="BK46" s="262"/>
      <c r="BL46" s="262"/>
      <c r="BM46" s="262"/>
      <c r="BN46" s="262"/>
      <c r="BO46" s="262"/>
      <c r="BP46" s="262"/>
      <c r="BQ46" s="262"/>
      <c r="BR46" s="372"/>
      <c r="BS46" s="262"/>
      <c r="BT46" s="262"/>
      <c r="BU46" s="262"/>
      <c r="BV46" s="262"/>
      <c r="BW46" s="262"/>
      <c r="BX46" s="262"/>
      <c r="BY46" s="262"/>
      <c r="BZ46" s="262"/>
      <c r="CA46" s="262"/>
      <c r="CB46" s="262"/>
      <c r="CC46" s="262"/>
      <c r="CD46" s="262"/>
      <c r="CE46" s="262"/>
      <c r="CF46" s="262"/>
      <c r="CG46" s="373"/>
      <c r="CH46" s="372"/>
      <c r="CI46" s="262"/>
      <c r="CJ46" s="262"/>
      <c r="CK46" s="262"/>
      <c r="CL46" s="262"/>
      <c r="CM46" s="262"/>
      <c r="CN46" s="262"/>
      <c r="CO46" s="262"/>
      <c r="CP46" s="262"/>
      <c r="CQ46" s="262"/>
      <c r="CR46" s="262"/>
      <c r="CS46" s="262"/>
      <c r="CT46" s="262"/>
      <c r="CU46" s="262"/>
      <c r="CV46" s="262"/>
      <c r="CW46" s="262"/>
      <c r="CX46" s="262"/>
      <c r="CY46" s="262"/>
      <c r="CZ46" s="262"/>
      <c r="DA46" s="262"/>
      <c r="DB46" s="262"/>
      <c r="DC46" s="262"/>
      <c r="DD46" s="262"/>
      <c r="DE46" s="262"/>
      <c r="DF46" s="262"/>
      <c r="DG46" s="262"/>
      <c r="DH46" s="373"/>
    </row>
    <row r="47" spans="2:112" ht="20.25" customHeight="1">
      <c r="CS47" s="370" t="s">
        <v>61</v>
      </c>
      <c r="CT47" s="370"/>
      <c r="CU47" s="370"/>
      <c r="CV47" s="370"/>
      <c r="CW47" s="370"/>
      <c r="CX47" s="370"/>
      <c r="CY47" s="370"/>
      <c r="CZ47" s="370"/>
      <c r="DA47" s="369"/>
      <c r="DB47" s="369"/>
      <c r="DC47" s="369"/>
      <c r="DD47" s="369"/>
      <c r="DE47" s="369"/>
      <c r="DF47" s="369"/>
      <c r="DG47" s="369"/>
      <c r="DH47" s="369"/>
    </row>
  </sheetData>
  <sheetProtection sheet="1" formatCells="0" selectLockedCells="1"/>
  <mergeCells count="250">
    <mergeCell ref="B45:E45"/>
    <mergeCell ref="F45:U45"/>
    <mergeCell ref="V45:AK45"/>
    <mergeCell ref="AL45:BA45"/>
    <mergeCell ref="BB45:BQ45"/>
    <mergeCell ref="BR45:CG45"/>
    <mergeCell ref="CH41:DH41"/>
    <mergeCell ref="B42:E42"/>
    <mergeCell ref="F42:U42"/>
    <mergeCell ref="V42:AK42"/>
    <mergeCell ref="AL42:BA42"/>
    <mergeCell ref="BB42:BQ42"/>
    <mergeCell ref="BR42:CG42"/>
    <mergeCell ref="CH42:DH42"/>
    <mergeCell ref="B41:E41"/>
    <mergeCell ref="F41:U41"/>
    <mergeCell ref="V41:AK41"/>
    <mergeCell ref="AL41:BA41"/>
    <mergeCell ref="BB41:BQ41"/>
    <mergeCell ref="BR41:CG41"/>
    <mergeCell ref="CH33:DH33"/>
    <mergeCell ref="B34:E34"/>
    <mergeCell ref="F34:U34"/>
    <mergeCell ref="V34:AK34"/>
    <mergeCell ref="AL34:BA34"/>
    <mergeCell ref="BB34:BQ34"/>
    <mergeCell ref="BR34:CG34"/>
    <mergeCell ref="CH34:DH34"/>
    <mergeCell ref="B33:E33"/>
    <mergeCell ref="F33:U33"/>
    <mergeCell ref="V33:AK33"/>
    <mergeCell ref="AL33:BA33"/>
    <mergeCell ref="BB33:BQ33"/>
    <mergeCell ref="BR33:CG33"/>
    <mergeCell ref="CH31:DH31"/>
    <mergeCell ref="B32:E32"/>
    <mergeCell ref="F32:U32"/>
    <mergeCell ref="V32:AK32"/>
    <mergeCell ref="AL32:BA32"/>
    <mergeCell ref="BB32:BQ32"/>
    <mergeCell ref="BR32:CG32"/>
    <mergeCell ref="CH32:DH32"/>
    <mergeCell ref="B31:E31"/>
    <mergeCell ref="F31:U31"/>
    <mergeCell ref="V31:AK31"/>
    <mergeCell ref="AL31:BA31"/>
    <mergeCell ref="BB31:BQ31"/>
    <mergeCell ref="BR31:CG31"/>
    <mergeCell ref="CH29:DH29"/>
    <mergeCell ref="B30:E30"/>
    <mergeCell ref="F30:U30"/>
    <mergeCell ref="V30:AK30"/>
    <mergeCell ref="AL30:BA30"/>
    <mergeCell ref="BB30:BQ30"/>
    <mergeCell ref="BR30:CG30"/>
    <mergeCell ref="CH30:DH30"/>
    <mergeCell ref="B29:E29"/>
    <mergeCell ref="F29:U29"/>
    <mergeCell ref="V29:AK29"/>
    <mergeCell ref="AL29:BA29"/>
    <mergeCell ref="BB29:BQ29"/>
    <mergeCell ref="BR29:CG29"/>
    <mergeCell ref="CH27:DH27"/>
    <mergeCell ref="B28:E28"/>
    <mergeCell ref="F28:U28"/>
    <mergeCell ref="V28:AK28"/>
    <mergeCell ref="AL28:BA28"/>
    <mergeCell ref="BB28:BQ28"/>
    <mergeCell ref="BR28:CG28"/>
    <mergeCell ref="CH28:DH28"/>
    <mergeCell ref="B27:E27"/>
    <mergeCell ref="F27:U27"/>
    <mergeCell ref="V27:AK27"/>
    <mergeCell ref="AL27:BA27"/>
    <mergeCell ref="BB27:BQ27"/>
    <mergeCell ref="BR27:CG27"/>
    <mergeCell ref="CH25:DH25"/>
    <mergeCell ref="B26:E26"/>
    <mergeCell ref="F26:U26"/>
    <mergeCell ref="V26:AK26"/>
    <mergeCell ref="AL26:BA26"/>
    <mergeCell ref="BB26:BQ26"/>
    <mergeCell ref="BR26:CG26"/>
    <mergeCell ref="CH26:DH26"/>
    <mergeCell ref="B25:E25"/>
    <mergeCell ref="F25:U25"/>
    <mergeCell ref="V25:AK25"/>
    <mergeCell ref="AL25:BA25"/>
    <mergeCell ref="BB25:BQ25"/>
    <mergeCell ref="BR25:CG25"/>
    <mergeCell ref="CH23:DH23"/>
    <mergeCell ref="B24:E24"/>
    <mergeCell ref="F24:U24"/>
    <mergeCell ref="V24:AK24"/>
    <mergeCell ref="AL24:BA24"/>
    <mergeCell ref="BB24:BQ24"/>
    <mergeCell ref="BR24:CG24"/>
    <mergeCell ref="CH24:DH24"/>
    <mergeCell ref="B23:E23"/>
    <mergeCell ref="F23:U23"/>
    <mergeCell ref="V23:AK23"/>
    <mergeCell ref="AL23:BA23"/>
    <mergeCell ref="BB23:BQ23"/>
    <mergeCell ref="BR23:CG23"/>
    <mergeCell ref="CH21:DH21"/>
    <mergeCell ref="B22:E22"/>
    <mergeCell ref="F22:U22"/>
    <mergeCell ref="V22:AK22"/>
    <mergeCell ref="AL22:BA22"/>
    <mergeCell ref="BB22:BQ22"/>
    <mergeCell ref="BR22:CG22"/>
    <mergeCell ref="CH22:DH22"/>
    <mergeCell ref="B21:E21"/>
    <mergeCell ref="F21:U21"/>
    <mergeCell ref="V21:AK21"/>
    <mergeCell ref="AL21:BA21"/>
    <mergeCell ref="BB21:BQ21"/>
    <mergeCell ref="BR21:CG21"/>
    <mergeCell ref="CH19:DH19"/>
    <mergeCell ref="B20:E20"/>
    <mergeCell ref="F20:U20"/>
    <mergeCell ref="V20:AK20"/>
    <mergeCell ref="AL20:BA20"/>
    <mergeCell ref="BB20:BQ20"/>
    <mergeCell ref="BR20:CG20"/>
    <mergeCell ref="CH20:DH20"/>
    <mergeCell ref="B19:E19"/>
    <mergeCell ref="F19:U19"/>
    <mergeCell ref="V19:AK19"/>
    <mergeCell ref="AL19:BA19"/>
    <mergeCell ref="BB19:BQ19"/>
    <mergeCell ref="BR19:CG19"/>
    <mergeCell ref="CH17:DH17"/>
    <mergeCell ref="B18:E18"/>
    <mergeCell ref="F18:U18"/>
    <mergeCell ref="V18:AK18"/>
    <mergeCell ref="AL18:BA18"/>
    <mergeCell ref="BB18:BQ18"/>
    <mergeCell ref="BR18:CG18"/>
    <mergeCell ref="CH18:DH18"/>
    <mergeCell ref="AL16:BA16"/>
    <mergeCell ref="BB16:BQ16"/>
    <mergeCell ref="BR16:CG16"/>
    <mergeCell ref="B17:E17"/>
    <mergeCell ref="F17:U17"/>
    <mergeCell ref="V17:AK17"/>
    <mergeCell ref="AL17:BA17"/>
    <mergeCell ref="BB17:BQ17"/>
    <mergeCell ref="BR17:CG17"/>
    <mergeCell ref="BV13:DB13"/>
    <mergeCell ref="B14:DH14"/>
    <mergeCell ref="B15:E16"/>
    <mergeCell ref="F15:U16"/>
    <mergeCell ref="V15:AK15"/>
    <mergeCell ref="AL15:BA15"/>
    <mergeCell ref="BB15:BQ15"/>
    <mergeCell ref="BR15:CG15"/>
    <mergeCell ref="CH15:DH16"/>
    <mergeCell ref="V16:AK16"/>
    <mergeCell ref="B12:S12"/>
    <mergeCell ref="T12:BL12"/>
    <mergeCell ref="BV12:CA12"/>
    <mergeCell ref="CB12:CG12"/>
    <mergeCell ref="CH12:CJ12"/>
    <mergeCell ref="CK12:CP12"/>
    <mergeCell ref="CQ12:CS12"/>
    <mergeCell ref="CT12:CY12"/>
    <mergeCell ref="CZ12:DB12"/>
    <mergeCell ref="T8:AM8"/>
    <mergeCell ref="B10:S10"/>
    <mergeCell ref="T10:BU11"/>
    <mergeCell ref="BV10:CC11"/>
    <mergeCell ref="CD10:CI11"/>
    <mergeCell ref="CJ10:CL11"/>
    <mergeCell ref="B3:BS4"/>
    <mergeCell ref="BV3:DB3"/>
    <mergeCell ref="CE4:CP4"/>
    <mergeCell ref="CQ4:DB4"/>
    <mergeCell ref="CE5:CP8"/>
    <mergeCell ref="CQ5:DB8"/>
    <mergeCell ref="B6:U6"/>
    <mergeCell ref="BV6:CA8"/>
    <mergeCell ref="B8:S8"/>
    <mergeCell ref="CM10:DB11"/>
    <mergeCell ref="B35:E35"/>
    <mergeCell ref="F35:U35"/>
    <mergeCell ref="V35:AK35"/>
    <mergeCell ref="AL35:BA35"/>
    <mergeCell ref="BB35:BQ35"/>
    <mergeCell ref="BR35:CG35"/>
    <mergeCell ref="CH35:DH35"/>
    <mergeCell ref="B36:E36"/>
    <mergeCell ref="F36:U36"/>
    <mergeCell ref="V36:AK36"/>
    <mergeCell ref="AL36:BA36"/>
    <mergeCell ref="BB36:BQ36"/>
    <mergeCell ref="BR36:CG36"/>
    <mergeCell ref="CH36:DH36"/>
    <mergeCell ref="B37:E37"/>
    <mergeCell ref="F37:U37"/>
    <mergeCell ref="V37:AK37"/>
    <mergeCell ref="AL37:BA37"/>
    <mergeCell ref="BB37:BQ37"/>
    <mergeCell ref="BR37:CG37"/>
    <mergeCell ref="CH37:DH37"/>
    <mergeCell ref="B38:E38"/>
    <mergeCell ref="F38:U38"/>
    <mergeCell ref="V38:AK38"/>
    <mergeCell ref="AL38:BA38"/>
    <mergeCell ref="BB38:BQ38"/>
    <mergeCell ref="BR38:CG38"/>
    <mergeCell ref="CH38:DH38"/>
    <mergeCell ref="B39:E39"/>
    <mergeCell ref="F39:U39"/>
    <mergeCell ref="V39:AK39"/>
    <mergeCell ref="AL39:BA39"/>
    <mergeCell ref="BB39:BQ39"/>
    <mergeCell ref="BR39:CG39"/>
    <mergeCell ref="CH39:DH39"/>
    <mergeCell ref="B40:E40"/>
    <mergeCell ref="F40:U40"/>
    <mergeCell ref="V40:AK40"/>
    <mergeCell ref="AL40:BA40"/>
    <mergeCell ref="BB40:BQ40"/>
    <mergeCell ref="BR40:CG40"/>
    <mergeCell ref="CH40:DH40"/>
    <mergeCell ref="CS47:CZ47"/>
    <mergeCell ref="DA47:DH47"/>
    <mergeCell ref="B43:E43"/>
    <mergeCell ref="F43:U43"/>
    <mergeCell ref="V43:AK43"/>
    <mergeCell ref="AL43:BA43"/>
    <mergeCell ref="BB43:BQ43"/>
    <mergeCell ref="BR43:CG43"/>
    <mergeCell ref="CH43:DH43"/>
    <mergeCell ref="B44:E44"/>
    <mergeCell ref="F44:U44"/>
    <mergeCell ref="V44:AK44"/>
    <mergeCell ref="AL44:BA44"/>
    <mergeCell ref="BB44:BQ44"/>
    <mergeCell ref="BR44:CG44"/>
    <mergeCell ref="CH44:DH44"/>
    <mergeCell ref="CH45:DH45"/>
    <mergeCell ref="B46:E46"/>
    <mergeCell ref="F46:U46"/>
    <mergeCell ref="V46:AK46"/>
    <mergeCell ref="AL46:BA46"/>
    <mergeCell ref="BB46:BQ46"/>
    <mergeCell ref="BR46:CG46"/>
    <mergeCell ref="CH46:DH46"/>
  </mergeCells>
  <phoneticPr fontId="1"/>
  <printOptions horizontalCentered="1"/>
  <pageMargins left="0.25" right="0.25" top="0.75" bottom="0.75" header="0.3" footer="0.3"/>
  <pageSetup paperSize="9" scale="85" fitToHeight="2" orientation="portrait" r:id="rId1"/>
  <headerFooter>
    <oddFooter>&amp;R&amp;8 2023.10.26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O54"/>
  <sheetViews>
    <sheetView showGridLines="0" zoomScaleNormal="100" zoomScaleSheetLayoutView="120" workbookViewId="0">
      <selection activeCell="W15" sqref="W15:AA15"/>
    </sheetView>
  </sheetViews>
  <sheetFormatPr defaultColWidth="9" defaultRowHeight="15.75"/>
  <cols>
    <col min="1" max="164" width="0.875" style="3" customWidth="1"/>
    <col min="165" max="16384" width="9" style="3"/>
  </cols>
  <sheetData>
    <row r="1" spans="2:145" ht="8.1" customHeight="1"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 s="4"/>
      <c r="DD1" s="4"/>
      <c r="DE1" s="4"/>
      <c r="DF1" s="4"/>
      <c r="DG1" s="4"/>
      <c r="DH1" s="4"/>
      <c r="DI1" s="4"/>
      <c r="DJ1" s="4"/>
    </row>
    <row r="2" spans="2:145" ht="8.1" customHeight="1"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 s="4"/>
      <c r="DD2" s="4"/>
      <c r="DE2" s="4"/>
      <c r="DF2" s="4"/>
      <c r="DG2" s="4"/>
      <c r="DH2" s="4"/>
      <c r="DI2" s="4"/>
      <c r="DJ2" s="4"/>
    </row>
    <row r="3" spans="2:145" ht="14.1" customHeight="1">
      <c r="B3" s="243" t="s">
        <v>32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5"/>
      <c r="CH3" s="245"/>
      <c r="CI3" s="245"/>
      <c r="CJ3" s="245"/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5"/>
      <c r="DC3" s="5"/>
      <c r="DD3" s="5"/>
      <c r="DE3" s="5"/>
    </row>
    <row r="4" spans="2:145" ht="12.95" customHeight="1"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CE4" s="246" t="s">
        <v>9</v>
      </c>
      <c r="CF4" s="246"/>
      <c r="CG4" s="246"/>
      <c r="CH4" s="246"/>
      <c r="CI4" s="246"/>
      <c r="CJ4" s="246"/>
      <c r="CK4" s="246"/>
      <c r="CL4" s="246"/>
      <c r="CM4" s="246"/>
      <c r="CN4" s="246"/>
      <c r="CO4" s="246"/>
      <c r="CP4" s="246"/>
      <c r="CQ4" s="247" t="s">
        <v>10</v>
      </c>
      <c r="CR4" s="247"/>
      <c r="CS4" s="247"/>
      <c r="CT4" s="247"/>
      <c r="CU4" s="247"/>
      <c r="CV4" s="247"/>
      <c r="CW4" s="247"/>
      <c r="CX4" s="247"/>
      <c r="CY4" s="247"/>
      <c r="CZ4" s="247"/>
      <c r="DA4" s="247"/>
      <c r="DB4" s="247"/>
      <c r="DC4" s="6"/>
      <c r="DD4" s="7"/>
      <c r="DE4" s="7"/>
    </row>
    <row r="5" spans="2:145" ht="6" customHeight="1"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9"/>
    </row>
    <row r="6" spans="2:145" ht="14.2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BV6" s="21"/>
      <c r="BW6" s="12"/>
      <c r="BX6" s="12"/>
      <c r="BY6" s="12"/>
      <c r="BZ6" s="12"/>
      <c r="CA6" s="12"/>
      <c r="CE6" s="248"/>
      <c r="CF6" s="248"/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  <c r="CU6" s="248"/>
      <c r="CV6" s="248"/>
      <c r="CW6" s="248"/>
      <c r="CX6" s="248"/>
      <c r="CY6" s="248"/>
      <c r="CZ6" s="248"/>
      <c r="DA6" s="248"/>
      <c r="DB6" s="248"/>
      <c r="DC6" s="9"/>
    </row>
    <row r="7" spans="2:145" ht="5.0999999999999996" customHeight="1">
      <c r="BV7" s="12"/>
      <c r="BW7" s="12"/>
      <c r="BX7" s="12"/>
      <c r="BY7" s="12"/>
      <c r="BZ7" s="12"/>
      <c r="CA7" s="12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9"/>
    </row>
    <row r="8" spans="2:145" ht="24" customHeight="1"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374" t="str">
        <f>IF(C依頼書!B9&lt;&gt;"","",IF(C依頼書!D5="","",C依頼書!D5))</f>
        <v/>
      </c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374"/>
      <c r="AK8" s="374"/>
      <c r="AL8" s="374"/>
      <c r="AM8" s="374"/>
      <c r="BI8" s="10"/>
      <c r="BV8" s="12"/>
      <c r="BW8" s="12"/>
      <c r="BX8" s="12"/>
      <c r="BY8" s="12"/>
      <c r="BZ8" s="12"/>
      <c r="CA8" s="12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9"/>
    </row>
    <row r="9" spans="2:145" ht="5.0999999999999996" customHeight="1"/>
    <row r="10" spans="2:145" ht="24" customHeight="1"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4">
        <f>IF(C依頼書!B9&lt;&gt;"","",C依頼書!D6)</f>
        <v>0</v>
      </c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5"/>
      <c r="BV10" s="256" t="s">
        <v>0</v>
      </c>
      <c r="BW10" s="256"/>
      <c r="BX10" s="256"/>
      <c r="BY10" s="256"/>
      <c r="BZ10" s="256"/>
      <c r="CA10" s="256"/>
      <c r="CB10" s="256"/>
      <c r="CC10" s="256"/>
      <c r="CD10" s="257" t="s">
        <v>8</v>
      </c>
      <c r="CE10" s="258"/>
      <c r="CF10" s="258"/>
      <c r="CG10" s="258"/>
      <c r="CH10" s="258"/>
      <c r="CI10" s="258"/>
      <c r="CJ10" s="261" t="s">
        <v>1</v>
      </c>
      <c r="CK10" s="261"/>
      <c r="CL10" s="261"/>
      <c r="CM10" s="263" t="str">
        <f>IF(C依頼書!Y6="","",C依頼書!Y6)</f>
        <v/>
      </c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/>
      <c r="DB10" s="263"/>
      <c r="DC10" s="11"/>
      <c r="DD10" s="12"/>
      <c r="DE10" s="12"/>
      <c r="DF10" s="12"/>
      <c r="DG10" s="12"/>
      <c r="DH10" s="12"/>
      <c r="DI10" s="13"/>
      <c r="DJ10" s="13"/>
    </row>
    <row r="11" spans="2:145" ht="8.1" customHeight="1">
      <c r="B11" s="14"/>
      <c r="C11" s="1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4"/>
      <c r="BS11" s="254"/>
      <c r="BT11" s="254"/>
      <c r="BU11" s="255"/>
      <c r="BV11" s="256"/>
      <c r="BW11" s="256"/>
      <c r="BX11" s="256"/>
      <c r="BY11" s="256"/>
      <c r="BZ11" s="256"/>
      <c r="CA11" s="256"/>
      <c r="CB11" s="256"/>
      <c r="CC11" s="256"/>
      <c r="CD11" s="259"/>
      <c r="CE11" s="260"/>
      <c r="CF11" s="260"/>
      <c r="CG11" s="260"/>
      <c r="CH11" s="260"/>
      <c r="CI11" s="260"/>
      <c r="CJ11" s="262"/>
      <c r="CK11" s="262"/>
      <c r="CL11" s="262"/>
      <c r="CM11" s="264"/>
      <c r="CN11" s="264"/>
      <c r="CO11" s="264"/>
      <c r="CP11" s="264"/>
      <c r="CQ11" s="264"/>
      <c r="CR11" s="264"/>
      <c r="CS11" s="264"/>
      <c r="CT11" s="264"/>
      <c r="CU11" s="264"/>
      <c r="CV11" s="264"/>
      <c r="CW11" s="264"/>
      <c r="CX11" s="264"/>
      <c r="CY11" s="264"/>
      <c r="CZ11" s="264"/>
      <c r="DA11" s="264"/>
      <c r="DB11" s="264"/>
      <c r="DC11" s="15"/>
      <c r="DD11" s="12"/>
      <c r="DE11" s="12"/>
      <c r="DF11" s="12"/>
      <c r="DG11" s="12"/>
      <c r="DH11" s="12"/>
      <c r="DI11" s="13"/>
      <c r="DJ11" s="13"/>
    </row>
    <row r="12" spans="2:145" ht="24" customHeight="1">
      <c r="B12" s="290" t="s">
        <v>2</v>
      </c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54">
        <f>IF(C依頼書!B9&lt;&gt;"",C依頼書!B9,C依頼書!D7)</f>
        <v>0</v>
      </c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16"/>
      <c r="BN12" s="16"/>
      <c r="BO12" s="16"/>
      <c r="BP12" s="16"/>
      <c r="BQ12" s="16"/>
      <c r="BR12" s="16"/>
      <c r="BS12" s="16"/>
      <c r="BT12" s="16"/>
      <c r="BU12" s="16"/>
      <c r="BV12" s="265" t="s">
        <v>3</v>
      </c>
      <c r="BW12" s="265"/>
      <c r="BX12" s="265"/>
      <c r="BY12" s="265"/>
      <c r="BZ12" s="265"/>
      <c r="CA12" s="265"/>
      <c r="CB12" s="407" t="str">
        <f>IF(C依頼書!W8="","",C依頼書!W8)</f>
        <v/>
      </c>
      <c r="CC12" s="407"/>
      <c r="CD12" s="407"/>
      <c r="CE12" s="407"/>
      <c r="CF12" s="407"/>
      <c r="CG12" s="407"/>
      <c r="CH12" s="265" t="s">
        <v>4</v>
      </c>
      <c r="CI12" s="265"/>
      <c r="CJ12" s="265"/>
      <c r="CK12" s="407" t="str">
        <f>IF(C依頼書!Y8="","",C依頼書!Y8)</f>
        <v/>
      </c>
      <c r="CL12" s="407"/>
      <c r="CM12" s="407"/>
      <c r="CN12" s="407"/>
      <c r="CO12" s="407"/>
      <c r="CP12" s="407"/>
      <c r="CQ12" s="265" t="s">
        <v>5</v>
      </c>
      <c r="CR12" s="265"/>
      <c r="CS12" s="265"/>
      <c r="CT12" s="407" t="str">
        <f>IF(C依頼書!AA8="","",C依頼書!AA8)</f>
        <v/>
      </c>
      <c r="CU12" s="407"/>
      <c r="CV12" s="407"/>
      <c r="CW12" s="407"/>
      <c r="CX12" s="407"/>
      <c r="CY12" s="407"/>
      <c r="CZ12" s="265" t="s">
        <v>6</v>
      </c>
      <c r="DA12" s="265"/>
      <c r="DB12" s="265"/>
      <c r="DC12" s="13"/>
      <c r="DD12" s="13"/>
      <c r="DE12" s="13"/>
      <c r="DF12" s="13"/>
      <c r="DG12" s="13"/>
      <c r="DH12" s="13"/>
      <c r="DI12" s="13"/>
      <c r="DJ12" s="13"/>
    </row>
    <row r="13" spans="2:145" ht="15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16"/>
      <c r="BN13" s="16"/>
      <c r="BO13" s="16"/>
      <c r="BP13" s="16"/>
      <c r="BQ13" s="16"/>
      <c r="BR13" s="16"/>
      <c r="BS13" s="16"/>
      <c r="BT13" s="16"/>
      <c r="BU13" s="16"/>
      <c r="BV13" s="291" t="str">
        <f>IF(C依頼書!U12="","",C依頼書!U12)</f>
        <v/>
      </c>
      <c r="BW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1"/>
      <c r="CP13" s="291"/>
      <c r="CQ13" s="291"/>
      <c r="CR13" s="291"/>
      <c r="CS13" s="291"/>
      <c r="CT13" s="291"/>
      <c r="CU13" s="291"/>
      <c r="CV13" s="291"/>
      <c r="CW13" s="291"/>
      <c r="CX13" s="291"/>
      <c r="CY13" s="291"/>
      <c r="CZ13" s="291"/>
      <c r="DA13" s="291"/>
      <c r="DB13" s="291"/>
      <c r="DC13" s="13"/>
      <c r="DD13" s="13"/>
      <c r="DE13" s="13"/>
      <c r="DF13" s="13"/>
      <c r="DG13" s="13"/>
      <c r="DH13" s="13"/>
      <c r="DI13" s="13"/>
      <c r="DJ13" s="13"/>
    </row>
    <row r="14" spans="2:145" ht="22.5" customHeight="1">
      <c r="B14" s="285" t="s">
        <v>11</v>
      </c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9" t="str">
        <f>IF(C依頼書!E14="","",C依頼書!E14)</f>
        <v/>
      </c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89"/>
      <c r="BB14" s="289"/>
      <c r="BC14" s="289"/>
      <c r="BD14" s="289"/>
      <c r="BE14" s="289"/>
      <c r="BF14" s="289"/>
      <c r="BG14" s="289"/>
      <c r="BH14" s="289"/>
      <c r="BI14" s="289"/>
      <c r="BJ14" s="289"/>
      <c r="BK14" s="289"/>
      <c r="BL14" s="289"/>
      <c r="BM14" s="289"/>
      <c r="BN14" s="289"/>
      <c r="BO14" s="289"/>
      <c r="BP14" s="289"/>
      <c r="BQ14" s="289"/>
      <c r="BR14" s="289"/>
      <c r="BS14" s="289"/>
      <c r="BT14" s="289"/>
      <c r="BU14" s="289"/>
      <c r="BV14" s="289"/>
      <c r="BW14" s="289"/>
      <c r="BX14" s="289"/>
      <c r="BY14" s="289"/>
      <c r="BZ14" s="289"/>
      <c r="CA14" s="289"/>
      <c r="CB14" s="289"/>
      <c r="CC14" s="289"/>
      <c r="CD14" s="289"/>
      <c r="CE14" s="289"/>
      <c r="CF14" s="289"/>
      <c r="CG14" s="289"/>
      <c r="CH14" s="289"/>
      <c r="CI14" s="289"/>
      <c r="CJ14" s="289"/>
      <c r="CK14" s="289"/>
      <c r="CL14" s="289"/>
      <c r="CM14" s="289"/>
      <c r="CN14" s="289"/>
      <c r="CO14" s="289"/>
      <c r="CP14" s="289"/>
      <c r="CQ14" s="289"/>
      <c r="CR14" s="289"/>
      <c r="CS14" s="289"/>
      <c r="CT14" s="289"/>
      <c r="CU14" s="289"/>
      <c r="CV14" s="289"/>
      <c r="CW14" s="289"/>
      <c r="CX14" s="289"/>
      <c r="CY14" s="289"/>
      <c r="CZ14" s="289"/>
      <c r="DA14" s="289"/>
      <c r="DB14" s="289"/>
      <c r="DC14" s="289"/>
      <c r="DD14" s="289"/>
      <c r="DE14" s="289"/>
      <c r="DF14" s="289"/>
      <c r="DG14" s="289"/>
      <c r="DH14" s="289"/>
    </row>
    <row r="15" spans="2:145" ht="22.5" customHeight="1">
      <c r="B15" s="285" t="s">
        <v>24</v>
      </c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78" t="s">
        <v>3</v>
      </c>
      <c r="R15" s="279"/>
      <c r="S15" s="279"/>
      <c r="T15" s="279"/>
      <c r="U15" s="279"/>
      <c r="V15" s="279"/>
      <c r="W15" s="410"/>
      <c r="X15" s="410"/>
      <c r="Y15" s="410"/>
      <c r="Z15" s="410"/>
      <c r="AA15" s="410"/>
      <c r="AB15" s="279" t="s">
        <v>4</v>
      </c>
      <c r="AC15" s="279"/>
      <c r="AD15" s="279"/>
      <c r="AE15" s="410"/>
      <c r="AF15" s="410"/>
      <c r="AG15" s="410"/>
      <c r="AH15" s="410"/>
      <c r="AI15" s="410"/>
      <c r="AJ15" s="410"/>
      <c r="AK15" s="273" t="s">
        <v>5</v>
      </c>
      <c r="AL15" s="273"/>
      <c r="AM15" s="273"/>
      <c r="AN15" s="409"/>
      <c r="AO15" s="409"/>
      <c r="AP15" s="409"/>
      <c r="AQ15" s="409"/>
      <c r="AR15" s="409"/>
      <c r="AS15" s="409"/>
      <c r="AT15" s="273" t="s">
        <v>7</v>
      </c>
      <c r="AU15" s="273"/>
      <c r="AV15" s="273"/>
      <c r="AW15" s="281" t="s">
        <v>12</v>
      </c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282"/>
      <c r="BK15" s="283"/>
      <c r="BL15" s="273" t="s">
        <v>13</v>
      </c>
      <c r="BM15" s="273"/>
      <c r="BN15" s="273"/>
      <c r="BO15" s="273"/>
      <c r="BP15" s="273"/>
      <c r="BQ15" s="273"/>
      <c r="BR15" s="408"/>
      <c r="BS15" s="408"/>
      <c r="BT15" s="408"/>
      <c r="BU15" s="408"/>
      <c r="BV15" s="408"/>
      <c r="BW15" s="408"/>
      <c r="BX15" s="273" t="s">
        <v>4</v>
      </c>
      <c r="BY15" s="273"/>
      <c r="BZ15" s="273"/>
      <c r="CA15" s="408"/>
      <c r="CB15" s="408"/>
      <c r="CC15" s="408"/>
      <c r="CD15" s="408"/>
      <c r="CE15" s="408"/>
      <c r="CF15" s="408"/>
      <c r="CG15" s="273" t="s">
        <v>5</v>
      </c>
      <c r="CH15" s="273"/>
      <c r="CI15" s="273"/>
      <c r="CJ15" s="408"/>
      <c r="CK15" s="408"/>
      <c r="CL15" s="408"/>
      <c r="CM15" s="408"/>
      <c r="CN15" s="408"/>
      <c r="CO15" s="408"/>
      <c r="CP15" s="274" t="s">
        <v>7</v>
      </c>
      <c r="CQ15" s="274"/>
      <c r="CR15" s="274"/>
      <c r="CS15" s="411" t="s">
        <v>54</v>
      </c>
      <c r="CT15" s="412"/>
      <c r="CU15" s="412"/>
      <c r="CV15" s="412"/>
      <c r="CW15" s="412"/>
      <c r="CX15" s="412"/>
      <c r="CY15" s="412"/>
      <c r="CZ15" s="412"/>
      <c r="DA15" s="412"/>
      <c r="DB15" s="412"/>
      <c r="DC15" s="412"/>
      <c r="DD15" s="412"/>
      <c r="DE15" s="412"/>
      <c r="DF15" s="412"/>
      <c r="DG15" s="412"/>
      <c r="DH15" s="413"/>
      <c r="DI15" s="18"/>
      <c r="DJ15" s="18"/>
      <c r="DK15" s="18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</row>
    <row r="16" spans="2:145" ht="22.5" customHeight="1">
      <c r="B16" s="275" t="s">
        <v>25</v>
      </c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7"/>
      <c r="Q16" s="286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  <c r="BA16" s="287"/>
      <c r="BB16" s="287"/>
      <c r="BC16" s="287"/>
      <c r="BD16" s="287"/>
      <c r="BE16" s="287"/>
      <c r="BF16" s="287"/>
      <c r="BG16" s="287"/>
      <c r="BH16" s="287"/>
      <c r="BI16" s="287"/>
      <c r="BJ16" s="287"/>
      <c r="BK16" s="287"/>
      <c r="BL16" s="287"/>
      <c r="BM16" s="287"/>
      <c r="BN16" s="287"/>
      <c r="BO16" s="287"/>
      <c r="BP16" s="287"/>
      <c r="BQ16" s="287"/>
      <c r="BR16" s="287"/>
      <c r="BS16" s="287"/>
      <c r="BT16" s="287"/>
      <c r="BU16" s="287"/>
      <c r="BV16" s="287"/>
      <c r="BW16" s="287"/>
      <c r="BX16" s="287"/>
      <c r="BY16" s="287"/>
      <c r="BZ16" s="287"/>
      <c r="CA16" s="287"/>
      <c r="CB16" s="287"/>
      <c r="CC16" s="287"/>
      <c r="CD16" s="287"/>
      <c r="CE16" s="287"/>
      <c r="CF16" s="287"/>
      <c r="CG16" s="287"/>
      <c r="CH16" s="287"/>
      <c r="CI16" s="287"/>
      <c r="CJ16" s="287"/>
      <c r="CK16" s="287"/>
      <c r="CL16" s="287"/>
      <c r="CM16" s="287"/>
      <c r="CN16" s="287"/>
      <c r="CO16" s="287"/>
      <c r="CP16" s="287"/>
      <c r="CQ16" s="287"/>
      <c r="CR16" s="287"/>
      <c r="CS16" s="287"/>
      <c r="CT16" s="287"/>
      <c r="CU16" s="287"/>
      <c r="CV16" s="287"/>
      <c r="CW16" s="287"/>
      <c r="CX16" s="287"/>
      <c r="CY16" s="287"/>
      <c r="CZ16" s="287"/>
      <c r="DA16" s="287"/>
      <c r="DB16" s="287"/>
      <c r="DC16" s="287"/>
      <c r="DD16" s="287"/>
      <c r="DE16" s="287"/>
      <c r="DF16" s="287"/>
      <c r="DG16" s="287"/>
      <c r="DH16" s="288"/>
    </row>
    <row r="17" spans="2:112" ht="16.5" customHeight="1">
      <c r="B17" s="267" t="s">
        <v>59</v>
      </c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267"/>
      <c r="BL17" s="267"/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7"/>
      <c r="DE17" s="267"/>
      <c r="DF17" s="267"/>
      <c r="DG17" s="267"/>
      <c r="DH17" s="267"/>
    </row>
    <row r="18" spans="2:112" ht="16.5" customHeight="1" thickBot="1">
      <c r="B18" s="414" t="s">
        <v>33</v>
      </c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  <c r="AG18" s="414"/>
      <c r="AH18" s="414"/>
      <c r="AI18" s="414"/>
      <c r="AJ18" s="414"/>
      <c r="AK18" s="414"/>
      <c r="AL18" s="414"/>
      <c r="AM18" s="414"/>
      <c r="AN18" s="414"/>
      <c r="AO18" s="414"/>
      <c r="AP18" s="414"/>
      <c r="AQ18" s="414"/>
      <c r="AR18" s="414"/>
      <c r="AS18" s="414"/>
      <c r="AT18" s="414"/>
      <c r="AU18" s="414"/>
      <c r="AV18" s="414"/>
      <c r="AW18" s="414"/>
      <c r="AX18" s="414"/>
      <c r="AY18" s="414"/>
      <c r="AZ18" s="414"/>
      <c r="BA18" s="414"/>
      <c r="BB18" s="414"/>
      <c r="BC18" s="414"/>
      <c r="BD18" s="414"/>
      <c r="BE18" s="414"/>
      <c r="BF18" s="414"/>
      <c r="BG18" s="414"/>
      <c r="BH18" s="414"/>
      <c r="BI18" s="414"/>
      <c r="BJ18" s="414"/>
      <c r="BK18" s="414"/>
      <c r="BL18" s="414"/>
      <c r="BM18" s="414"/>
      <c r="BN18" s="414"/>
      <c r="BO18" s="414"/>
      <c r="BP18" s="414"/>
      <c r="BQ18" s="414"/>
      <c r="BR18" s="414"/>
      <c r="BS18" s="414"/>
      <c r="BT18" s="414"/>
      <c r="BU18" s="414"/>
      <c r="BV18" s="414"/>
      <c r="BW18" s="414"/>
      <c r="BX18" s="414"/>
      <c r="BY18" s="414"/>
      <c r="BZ18" s="414"/>
      <c r="CA18" s="414"/>
      <c r="CB18" s="414"/>
      <c r="CC18" s="414"/>
      <c r="CD18" s="414"/>
      <c r="CE18" s="414"/>
      <c r="CF18" s="414"/>
      <c r="CG18" s="414"/>
      <c r="CH18" s="414"/>
      <c r="CI18" s="414"/>
      <c r="CJ18" s="414"/>
      <c r="CK18" s="414"/>
      <c r="CL18" s="414"/>
      <c r="CM18" s="414"/>
      <c r="CN18" s="414"/>
      <c r="CO18" s="414"/>
      <c r="CP18" s="414"/>
      <c r="CQ18" s="414"/>
      <c r="CR18" s="414"/>
      <c r="CS18" s="414"/>
      <c r="CT18" s="414"/>
      <c r="CU18" s="414"/>
      <c r="CV18" s="414"/>
      <c r="CW18" s="414"/>
      <c r="CX18" s="414"/>
      <c r="CY18" s="414"/>
      <c r="CZ18" s="414"/>
      <c r="DA18" s="414"/>
      <c r="DB18" s="414"/>
      <c r="DC18" s="414"/>
      <c r="DD18" s="414"/>
      <c r="DE18" s="414"/>
      <c r="DF18" s="414"/>
      <c r="DG18" s="414"/>
      <c r="DH18" s="414"/>
    </row>
    <row r="19" spans="2:112" s="2" customFormat="1" ht="16.5" customHeight="1">
      <c r="B19" s="415" t="s">
        <v>34</v>
      </c>
      <c r="C19" s="416"/>
      <c r="D19" s="417"/>
      <c r="E19" s="421" t="s">
        <v>35</v>
      </c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2"/>
      <c r="Q19" s="425" t="s">
        <v>36</v>
      </c>
      <c r="R19" s="426"/>
      <c r="S19" s="426"/>
      <c r="T19" s="426"/>
      <c r="U19" s="426"/>
      <c r="V19" s="426"/>
      <c r="W19" s="429" t="s">
        <v>37</v>
      </c>
      <c r="X19" s="430"/>
      <c r="Y19" s="430"/>
      <c r="Z19" s="430"/>
      <c r="AA19" s="430"/>
      <c r="AB19" s="431"/>
      <c r="AC19" s="435" t="s">
        <v>38</v>
      </c>
      <c r="AD19" s="436"/>
      <c r="AE19" s="436"/>
      <c r="AF19" s="436"/>
      <c r="AG19" s="436"/>
      <c r="AH19" s="436"/>
      <c r="AI19" s="436"/>
      <c r="AJ19" s="436"/>
      <c r="AK19" s="436"/>
      <c r="AL19" s="436"/>
      <c r="AM19" s="436"/>
      <c r="AN19" s="436"/>
      <c r="AO19" s="436"/>
      <c r="AP19" s="436"/>
      <c r="AQ19" s="436"/>
      <c r="AR19" s="436"/>
      <c r="AS19" s="436"/>
      <c r="AT19" s="436"/>
      <c r="AU19" s="436"/>
      <c r="AV19" s="436"/>
      <c r="AW19" s="436"/>
      <c r="AX19" s="436"/>
      <c r="AY19" s="436"/>
      <c r="AZ19" s="436"/>
      <c r="BA19" s="436"/>
      <c r="BB19" s="436"/>
      <c r="BC19" s="436"/>
      <c r="BD19" s="436"/>
      <c r="BE19" s="436"/>
      <c r="BF19" s="436"/>
      <c r="BG19" s="436"/>
      <c r="BH19" s="436"/>
      <c r="BI19" s="436"/>
      <c r="BJ19" s="436"/>
      <c r="BK19" s="436"/>
      <c r="BL19" s="436"/>
      <c r="BM19" s="436"/>
      <c r="BN19" s="436"/>
      <c r="BO19" s="436"/>
      <c r="BP19" s="436"/>
      <c r="BQ19" s="436"/>
      <c r="BR19" s="436"/>
      <c r="BS19" s="436"/>
      <c r="BT19" s="436"/>
      <c r="BU19" s="436"/>
      <c r="BV19" s="436"/>
      <c r="BW19" s="436"/>
      <c r="BX19" s="436"/>
      <c r="BY19" s="436"/>
      <c r="BZ19" s="436"/>
      <c r="CA19" s="436"/>
      <c r="CB19" s="436"/>
      <c r="CC19" s="436"/>
      <c r="CD19" s="436"/>
      <c r="CE19" s="436"/>
      <c r="CF19" s="436"/>
      <c r="CG19" s="436"/>
      <c r="CH19" s="436"/>
      <c r="CI19" s="436"/>
      <c r="CJ19" s="436"/>
      <c r="CK19" s="436"/>
      <c r="CL19" s="436"/>
      <c r="CM19" s="436"/>
      <c r="CN19" s="436"/>
      <c r="CO19" s="436"/>
      <c r="CP19" s="436"/>
      <c r="CQ19" s="436"/>
      <c r="CR19" s="436"/>
      <c r="CS19" s="436"/>
      <c r="CT19" s="436"/>
      <c r="CU19" s="436"/>
      <c r="CV19" s="436"/>
      <c r="CW19" s="436"/>
      <c r="CX19" s="436"/>
      <c r="CY19" s="436"/>
      <c r="CZ19" s="436"/>
      <c r="DA19" s="436"/>
      <c r="DB19" s="437"/>
      <c r="DC19" s="438" t="s">
        <v>39</v>
      </c>
      <c r="DD19" s="439"/>
      <c r="DE19" s="439"/>
      <c r="DF19" s="439"/>
      <c r="DG19" s="439"/>
      <c r="DH19" s="440"/>
    </row>
    <row r="20" spans="2:112" s="2" customFormat="1" ht="16.5" customHeight="1" thickBot="1">
      <c r="B20" s="418"/>
      <c r="C20" s="419"/>
      <c r="D20" s="420"/>
      <c r="E20" s="423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4"/>
      <c r="Q20" s="427"/>
      <c r="R20" s="428"/>
      <c r="S20" s="428"/>
      <c r="T20" s="428"/>
      <c r="U20" s="428"/>
      <c r="V20" s="428"/>
      <c r="W20" s="432"/>
      <c r="X20" s="433"/>
      <c r="Y20" s="433"/>
      <c r="Z20" s="433"/>
      <c r="AA20" s="433"/>
      <c r="AB20" s="434"/>
      <c r="AC20" s="443" t="s">
        <v>40</v>
      </c>
      <c r="AD20" s="444"/>
      <c r="AE20" s="444"/>
      <c r="AF20" s="444"/>
      <c r="AG20" s="444"/>
      <c r="AH20" s="445"/>
      <c r="AI20" s="419" t="s">
        <v>41</v>
      </c>
      <c r="AJ20" s="419"/>
      <c r="AK20" s="419"/>
      <c r="AL20" s="419"/>
      <c r="AM20" s="419"/>
      <c r="AN20" s="419"/>
      <c r="AO20" s="419"/>
      <c r="AP20" s="419"/>
      <c r="AQ20" s="420"/>
      <c r="AR20" s="419" t="s">
        <v>42</v>
      </c>
      <c r="AS20" s="419"/>
      <c r="AT20" s="419"/>
      <c r="AU20" s="419"/>
      <c r="AV20" s="419"/>
      <c r="AW20" s="419"/>
      <c r="AX20" s="419"/>
      <c r="AY20" s="419"/>
      <c r="AZ20" s="420"/>
      <c r="BA20" s="419" t="s">
        <v>43</v>
      </c>
      <c r="BB20" s="419"/>
      <c r="BC20" s="419"/>
      <c r="BD20" s="419"/>
      <c r="BE20" s="419"/>
      <c r="BF20" s="419"/>
      <c r="BG20" s="419"/>
      <c r="BH20" s="419"/>
      <c r="BI20" s="420"/>
      <c r="BJ20" s="419" t="s">
        <v>44</v>
      </c>
      <c r="BK20" s="419"/>
      <c r="BL20" s="419"/>
      <c r="BM20" s="419"/>
      <c r="BN20" s="419"/>
      <c r="BO20" s="419"/>
      <c r="BP20" s="419"/>
      <c r="BQ20" s="419"/>
      <c r="BR20" s="420"/>
      <c r="BS20" s="419" t="s">
        <v>45</v>
      </c>
      <c r="BT20" s="419"/>
      <c r="BU20" s="419"/>
      <c r="BV20" s="419"/>
      <c r="BW20" s="419"/>
      <c r="BX20" s="419"/>
      <c r="BY20" s="419"/>
      <c r="BZ20" s="419"/>
      <c r="CA20" s="420"/>
      <c r="CB20" s="419" t="s">
        <v>46</v>
      </c>
      <c r="CC20" s="419"/>
      <c r="CD20" s="419"/>
      <c r="CE20" s="419"/>
      <c r="CF20" s="419"/>
      <c r="CG20" s="419"/>
      <c r="CH20" s="419"/>
      <c r="CI20" s="419"/>
      <c r="CJ20" s="420"/>
      <c r="CK20" s="419" t="s">
        <v>47</v>
      </c>
      <c r="CL20" s="419"/>
      <c r="CM20" s="419"/>
      <c r="CN20" s="419"/>
      <c r="CO20" s="419"/>
      <c r="CP20" s="419"/>
      <c r="CQ20" s="419"/>
      <c r="CR20" s="419"/>
      <c r="CS20" s="420"/>
      <c r="CT20" s="419" t="s">
        <v>48</v>
      </c>
      <c r="CU20" s="419"/>
      <c r="CV20" s="419"/>
      <c r="CW20" s="419"/>
      <c r="CX20" s="419"/>
      <c r="CY20" s="419"/>
      <c r="CZ20" s="419"/>
      <c r="DA20" s="419"/>
      <c r="DB20" s="420"/>
      <c r="DC20" s="441"/>
      <c r="DD20" s="441"/>
      <c r="DE20" s="441"/>
      <c r="DF20" s="441"/>
      <c r="DG20" s="441"/>
      <c r="DH20" s="442"/>
    </row>
    <row r="21" spans="2:112" s="2" customFormat="1" ht="15.75" customHeight="1" thickTop="1">
      <c r="B21" s="446">
        <v>1</v>
      </c>
      <c r="C21" s="447"/>
      <c r="D21" s="448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1"/>
      <c r="Q21" s="449"/>
      <c r="R21" s="450"/>
      <c r="S21" s="450"/>
      <c r="T21" s="450"/>
      <c r="U21" s="450"/>
      <c r="V21" s="451"/>
      <c r="W21" s="405"/>
      <c r="X21" s="405"/>
      <c r="Y21" s="405"/>
      <c r="Z21" s="405"/>
      <c r="AA21" s="405"/>
      <c r="AB21" s="406"/>
      <c r="AC21" s="452" t="s">
        <v>49</v>
      </c>
      <c r="AD21" s="452"/>
      <c r="AE21" s="452"/>
      <c r="AF21" s="452"/>
      <c r="AG21" s="452"/>
      <c r="AH21" s="452"/>
      <c r="AI21" s="452"/>
      <c r="AJ21" s="452"/>
      <c r="AK21" s="452"/>
      <c r="AL21" s="452"/>
      <c r="AM21" s="452"/>
      <c r="AN21" s="452"/>
      <c r="AO21" s="452"/>
      <c r="AP21" s="452"/>
      <c r="AQ21" s="452"/>
      <c r="AR21" s="452"/>
      <c r="AS21" s="452"/>
      <c r="AT21" s="452"/>
      <c r="AU21" s="452"/>
      <c r="AV21" s="452"/>
      <c r="AW21" s="452"/>
      <c r="AX21" s="452"/>
      <c r="AY21" s="452"/>
      <c r="AZ21" s="452"/>
      <c r="BA21" s="452"/>
      <c r="BB21" s="452"/>
      <c r="BC21" s="452"/>
      <c r="BD21" s="452"/>
      <c r="BE21" s="452"/>
      <c r="BF21" s="452"/>
      <c r="BG21" s="452"/>
      <c r="BH21" s="452"/>
      <c r="BI21" s="452"/>
      <c r="BJ21" s="452"/>
      <c r="BK21" s="452"/>
      <c r="BL21" s="452"/>
      <c r="BM21" s="452"/>
      <c r="BN21" s="452"/>
      <c r="BO21" s="452"/>
      <c r="BP21" s="452"/>
      <c r="BQ21" s="452"/>
      <c r="BR21" s="452"/>
      <c r="BS21" s="452"/>
      <c r="BT21" s="452"/>
      <c r="BU21" s="452"/>
      <c r="BV21" s="452"/>
      <c r="BW21" s="452"/>
      <c r="BX21" s="452"/>
      <c r="BY21" s="452"/>
      <c r="BZ21" s="452"/>
      <c r="CA21" s="452"/>
      <c r="CB21" s="452"/>
      <c r="CC21" s="452"/>
      <c r="CD21" s="452"/>
      <c r="CE21" s="452"/>
      <c r="CF21" s="452"/>
      <c r="CG21" s="452"/>
      <c r="CH21" s="452"/>
      <c r="CI21" s="452"/>
      <c r="CJ21" s="452"/>
      <c r="CK21" s="452"/>
      <c r="CL21" s="452"/>
      <c r="CM21" s="452"/>
      <c r="CN21" s="452"/>
      <c r="CO21" s="452"/>
      <c r="CP21" s="452"/>
      <c r="CQ21" s="452"/>
      <c r="CR21" s="452"/>
      <c r="CS21" s="452"/>
      <c r="CT21" s="452"/>
      <c r="CU21" s="452"/>
      <c r="CV21" s="452"/>
      <c r="CW21" s="452"/>
      <c r="CX21" s="452"/>
      <c r="CY21" s="452"/>
      <c r="CZ21" s="452"/>
      <c r="DA21" s="452"/>
      <c r="DB21" s="452"/>
      <c r="DC21" s="394"/>
      <c r="DD21" s="394"/>
      <c r="DE21" s="394"/>
      <c r="DF21" s="394"/>
      <c r="DG21" s="394"/>
      <c r="DH21" s="395"/>
    </row>
    <row r="22" spans="2:112" s="2" customFormat="1" ht="15.75" customHeight="1">
      <c r="B22" s="446"/>
      <c r="C22" s="447"/>
      <c r="D22" s="448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1"/>
      <c r="Q22" s="402"/>
      <c r="R22" s="403"/>
      <c r="S22" s="403"/>
      <c r="T22" s="403"/>
      <c r="U22" s="403"/>
      <c r="V22" s="404"/>
      <c r="W22" s="405"/>
      <c r="X22" s="405"/>
      <c r="Y22" s="405"/>
      <c r="Z22" s="405"/>
      <c r="AA22" s="405"/>
      <c r="AB22" s="406"/>
      <c r="AC22" s="396" t="s">
        <v>50</v>
      </c>
      <c r="AD22" s="396"/>
      <c r="AE22" s="396"/>
      <c r="AF22" s="396"/>
      <c r="AG22" s="396"/>
      <c r="AH22" s="396"/>
      <c r="AI22" s="396"/>
      <c r="AJ22" s="396"/>
      <c r="AK22" s="396"/>
      <c r="AL22" s="396"/>
      <c r="AM22" s="396"/>
      <c r="AN22" s="396"/>
      <c r="AO22" s="396"/>
      <c r="AP22" s="396"/>
      <c r="AQ22" s="396"/>
      <c r="AR22" s="396"/>
      <c r="AS22" s="396"/>
      <c r="AT22" s="396"/>
      <c r="AU22" s="396"/>
      <c r="AV22" s="396"/>
      <c r="AW22" s="396"/>
      <c r="AX22" s="396"/>
      <c r="AY22" s="396"/>
      <c r="AZ22" s="396"/>
      <c r="BA22" s="396"/>
      <c r="BB22" s="396"/>
      <c r="BC22" s="396"/>
      <c r="BD22" s="396"/>
      <c r="BE22" s="396"/>
      <c r="BF22" s="396"/>
      <c r="BG22" s="396"/>
      <c r="BH22" s="396"/>
      <c r="BI22" s="396"/>
      <c r="BJ22" s="396"/>
      <c r="BK22" s="396"/>
      <c r="BL22" s="396"/>
      <c r="BM22" s="396"/>
      <c r="BN22" s="396"/>
      <c r="BO22" s="396"/>
      <c r="BP22" s="396"/>
      <c r="BQ22" s="396"/>
      <c r="BR22" s="396"/>
      <c r="BS22" s="396"/>
      <c r="BT22" s="396"/>
      <c r="BU22" s="396"/>
      <c r="BV22" s="396"/>
      <c r="BW22" s="396"/>
      <c r="BX22" s="396"/>
      <c r="BY22" s="396"/>
      <c r="BZ22" s="396"/>
      <c r="CA22" s="396"/>
      <c r="CB22" s="396"/>
      <c r="CC22" s="396"/>
      <c r="CD22" s="396"/>
      <c r="CE22" s="396"/>
      <c r="CF22" s="396"/>
      <c r="CG22" s="396"/>
      <c r="CH22" s="396"/>
      <c r="CI22" s="396"/>
      <c r="CJ22" s="396"/>
      <c r="CK22" s="396"/>
      <c r="CL22" s="396"/>
      <c r="CM22" s="396"/>
      <c r="CN22" s="396"/>
      <c r="CO22" s="396"/>
      <c r="CP22" s="396"/>
      <c r="CQ22" s="396"/>
      <c r="CR22" s="396"/>
      <c r="CS22" s="396"/>
      <c r="CT22" s="396"/>
      <c r="CU22" s="396"/>
      <c r="CV22" s="396"/>
      <c r="CW22" s="396"/>
      <c r="CX22" s="396"/>
      <c r="CY22" s="396"/>
      <c r="CZ22" s="396"/>
      <c r="DA22" s="396"/>
      <c r="DB22" s="396"/>
      <c r="DC22" s="394"/>
      <c r="DD22" s="394"/>
      <c r="DE22" s="394"/>
      <c r="DF22" s="394"/>
      <c r="DG22" s="394"/>
      <c r="DH22" s="395"/>
    </row>
    <row r="23" spans="2:112" s="2" customFormat="1" ht="15.75" customHeight="1">
      <c r="B23" s="453">
        <v>2</v>
      </c>
      <c r="C23" s="454"/>
      <c r="D23" s="454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90"/>
      <c r="R23" s="390"/>
      <c r="S23" s="390"/>
      <c r="T23" s="390"/>
      <c r="U23" s="390"/>
      <c r="V23" s="390"/>
      <c r="W23" s="391"/>
      <c r="X23" s="392"/>
      <c r="Y23" s="392"/>
      <c r="Z23" s="392"/>
      <c r="AA23" s="392"/>
      <c r="AB23" s="392"/>
      <c r="AC23" s="383" t="s">
        <v>49</v>
      </c>
      <c r="AD23" s="383"/>
      <c r="AE23" s="383"/>
      <c r="AF23" s="383"/>
      <c r="AG23" s="383"/>
      <c r="AH23" s="383"/>
      <c r="AI23" s="383"/>
      <c r="AJ23" s="383"/>
      <c r="AK23" s="383"/>
      <c r="AL23" s="383"/>
      <c r="AM23" s="383"/>
      <c r="AN23" s="383"/>
      <c r="AO23" s="383"/>
      <c r="AP23" s="383"/>
      <c r="AQ23" s="383"/>
      <c r="AR23" s="383"/>
      <c r="AS23" s="383"/>
      <c r="AT23" s="383"/>
      <c r="AU23" s="383"/>
      <c r="AV23" s="383"/>
      <c r="AW23" s="383"/>
      <c r="AX23" s="383"/>
      <c r="AY23" s="383"/>
      <c r="AZ23" s="383"/>
      <c r="BA23" s="383"/>
      <c r="BB23" s="383"/>
      <c r="BC23" s="383"/>
      <c r="BD23" s="383"/>
      <c r="BE23" s="383"/>
      <c r="BF23" s="383"/>
      <c r="BG23" s="383"/>
      <c r="BH23" s="383"/>
      <c r="BI23" s="383"/>
      <c r="BJ23" s="383"/>
      <c r="BK23" s="383"/>
      <c r="BL23" s="383"/>
      <c r="BM23" s="383"/>
      <c r="BN23" s="383"/>
      <c r="BO23" s="383"/>
      <c r="BP23" s="383"/>
      <c r="BQ23" s="383"/>
      <c r="BR23" s="383"/>
      <c r="BS23" s="383"/>
      <c r="BT23" s="383"/>
      <c r="BU23" s="383"/>
      <c r="BV23" s="383"/>
      <c r="BW23" s="383"/>
      <c r="BX23" s="383"/>
      <c r="BY23" s="383"/>
      <c r="BZ23" s="383"/>
      <c r="CA23" s="383"/>
      <c r="CB23" s="383"/>
      <c r="CC23" s="383"/>
      <c r="CD23" s="383"/>
      <c r="CE23" s="383"/>
      <c r="CF23" s="383"/>
      <c r="CG23" s="383"/>
      <c r="CH23" s="383"/>
      <c r="CI23" s="383"/>
      <c r="CJ23" s="383"/>
      <c r="CK23" s="383"/>
      <c r="CL23" s="383"/>
      <c r="CM23" s="383"/>
      <c r="CN23" s="383"/>
      <c r="CO23" s="383"/>
      <c r="CP23" s="383"/>
      <c r="CQ23" s="383"/>
      <c r="CR23" s="383"/>
      <c r="CS23" s="383"/>
      <c r="CT23" s="383"/>
      <c r="CU23" s="383"/>
      <c r="CV23" s="383"/>
      <c r="CW23" s="383"/>
      <c r="CX23" s="383"/>
      <c r="CY23" s="383"/>
      <c r="CZ23" s="383"/>
      <c r="DA23" s="383"/>
      <c r="DB23" s="383"/>
      <c r="DC23" s="384"/>
      <c r="DD23" s="384"/>
      <c r="DE23" s="384"/>
      <c r="DF23" s="384"/>
      <c r="DG23" s="384"/>
      <c r="DH23" s="385"/>
    </row>
    <row r="24" spans="2:112" s="2" customFormat="1" ht="15.75" customHeight="1">
      <c r="B24" s="453"/>
      <c r="C24" s="454"/>
      <c r="D24" s="454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90"/>
      <c r="R24" s="390"/>
      <c r="S24" s="390"/>
      <c r="T24" s="390"/>
      <c r="U24" s="390"/>
      <c r="V24" s="390"/>
      <c r="W24" s="391"/>
      <c r="X24" s="392"/>
      <c r="Y24" s="392"/>
      <c r="Z24" s="392"/>
      <c r="AA24" s="392"/>
      <c r="AB24" s="392"/>
      <c r="AC24" s="386" t="s">
        <v>50</v>
      </c>
      <c r="AD24" s="386"/>
      <c r="AE24" s="386"/>
      <c r="AF24" s="386"/>
      <c r="AG24" s="386"/>
      <c r="AH24" s="386"/>
      <c r="AI24" s="386"/>
      <c r="AJ24" s="386"/>
      <c r="AK24" s="386"/>
      <c r="AL24" s="386"/>
      <c r="AM24" s="386"/>
      <c r="AN24" s="386"/>
      <c r="AO24" s="386"/>
      <c r="AP24" s="386"/>
      <c r="AQ24" s="386"/>
      <c r="AR24" s="386"/>
      <c r="AS24" s="386"/>
      <c r="AT24" s="386"/>
      <c r="AU24" s="386"/>
      <c r="AV24" s="386"/>
      <c r="AW24" s="386"/>
      <c r="AX24" s="386"/>
      <c r="AY24" s="386"/>
      <c r="AZ24" s="386"/>
      <c r="BA24" s="386"/>
      <c r="BB24" s="386"/>
      <c r="BC24" s="386"/>
      <c r="BD24" s="386"/>
      <c r="BE24" s="386"/>
      <c r="BF24" s="386"/>
      <c r="BG24" s="386"/>
      <c r="BH24" s="386"/>
      <c r="BI24" s="386"/>
      <c r="BJ24" s="386"/>
      <c r="BK24" s="386"/>
      <c r="BL24" s="386"/>
      <c r="BM24" s="386"/>
      <c r="BN24" s="386"/>
      <c r="BO24" s="386"/>
      <c r="BP24" s="386"/>
      <c r="BQ24" s="386"/>
      <c r="BR24" s="386"/>
      <c r="BS24" s="386"/>
      <c r="BT24" s="386"/>
      <c r="BU24" s="386"/>
      <c r="BV24" s="386"/>
      <c r="BW24" s="386"/>
      <c r="BX24" s="386"/>
      <c r="BY24" s="386"/>
      <c r="BZ24" s="386"/>
      <c r="CA24" s="386"/>
      <c r="CB24" s="386"/>
      <c r="CC24" s="386"/>
      <c r="CD24" s="386"/>
      <c r="CE24" s="386"/>
      <c r="CF24" s="386"/>
      <c r="CG24" s="386"/>
      <c r="CH24" s="386"/>
      <c r="CI24" s="386"/>
      <c r="CJ24" s="386"/>
      <c r="CK24" s="386"/>
      <c r="CL24" s="386"/>
      <c r="CM24" s="386"/>
      <c r="CN24" s="386"/>
      <c r="CO24" s="386"/>
      <c r="CP24" s="386"/>
      <c r="CQ24" s="386"/>
      <c r="CR24" s="386"/>
      <c r="CS24" s="386"/>
      <c r="CT24" s="386"/>
      <c r="CU24" s="386"/>
      <c r="CV24" s="386"/>
      <c r="CW24" s="386"/>
      <c r="CX24" s="386"/>
      <c r="CY24" s="386"/>
      <c r="CZ24" s="386"/>
      <c r="DA24" s="386"/>
      <c r="DB24" s="386"/>
      <c r="DC24" s="384"/>
      <c r="DD24" s="384"/>
      <c r="DE24" s="384"/>
      <c r="DF24" s="384"/>
      <c r="DG24" s="384"/>
      <c r="DH24" s="385"/>
    </row>
    <row r="25" spans="2:112" s="2" customFormat="1" ht="15.75" customHeight="1">
      <c r="B25" s="453">
        <v>3</v>
      </c>
      <c r="C25" s="454"/>
      <c r="D25" s="454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90"/>
      <c r="R25" s="390"/>
      <c r="S25" s="390"/>
      <c r="T25" s="390"/>
      <c r="U25" s="390"/>
      <c r="V25" s="390"/>
      <c r="W25" s="391"/>
      <c r="X25" s="392"/>
      <c r="Y25" s="392"/>
      <c r="Z25" s="392"/>
      <c r="AA25" s="392"/>
      <c r="AB25" s="392"/>
      <c r="AC25" s="383" t="s">
        <v>49</v>
      </c>
      <c r="AD25" s="383"/>
      <c r="AE25" s="383"/>
      <c r="AF25" s="383"/>
      <c r="AG25" s="383"/>
      <c r="AH25" s="383"/>
      <c r="AI25" s="383"/>
      <c r="AJ25" s="383"/>
      <c r="AK25" s="383"/>
      <c r="AL25" s="383"/>
      <c r="AM25" s="383"/>
      <c r="AN25" s="383"/>
      <c r="AO25" s="383"/>
      <c r="AP25" s="383"/>
      <c r="AQ25" s="383"/>
      <c r="AR25" s="383"/>
      <c r="AS25" s="383"/>
      <c r="AT25" s="383"/>
      <c r="AU25" s="383"/>
      <c r="AV25" s="383"/>
      <c r="AW25" s="383"/>
      <c r="AX25" s="383"/>
      <c r="AY25" s="383"/>
      <c r="AZ25" s="383"/>
      <c r="BA25" s="383"/>
      <c r="BB25" s="383"/>
      <c r="BC25" s="383"/>
      <c r="BD25" s="383"/>
      <c r="BE25" s="383"/>
      <c r="BF25" s="383"/>
      <c r="BG25" s="383"/>
      <c r="BH25" s="383"/>
      <c r="BI25" s="383"/>
      <c r="BJ25" s="383"/>
      <c r="BK25" s="383"/>
      <c r="BL25" s="383"/>
      <c r="BM25" s="383"/>
      <c r="BN25" s="383"/>
      <c r="BO25" s="383"/>
      <c r="BP25" s="383"/>
      <c r="BQ25" s="383"/>
      <c r="BR25" s="383"/>
      <c r="BS25" s="383"/>
      <c r="BT25" s="383"/>
      <c r="BU25" s="383"/>
      <c r="BV25" s="383"/>
      <c r="BW25" s="383"/>
      <c r="BX25" s="383"/>
      <c r="BY25" s="383"/>
      <c r="BZ25" s="383"/>
      <c r="CA25" s="383"/>
      <c r="CB25" s="383"/>
      <c r="CC25" s="383"/>
      <c r="CD25" s="383"/>
      <c r="CE25" s="383"/>
      <c r="CF25" s="383"/>
      <c r="CG25" s="383"/>
      <c r="CH25" s="383"/>
      <c r="CI25" s="383"/>
      <c r="CJ25" s="383"/>
      <c r="CK25" s="383"/>
      <c r="CL25" s="383"/>
      <c r="CM25" s="383"/>
      <c r="CN25" s="383"/>
      <c r="CO25" s="383"/>
      <c r="CP25" s="383"/>
      <c r="CQ25" s="383"/>
      <c r="CR25" s="383"/>
      <c r="CS25" s="383"/>
      <c r="CT25" s="383"/>
      <c r="CU25" s="383"/>
      <c r="CV25" s="383"/>
      <c r="CW25" s="383"/>
      <c r="CX25" s="383"/>
      <c r="CY25" s="383"/>
      <c r="CZ25" s="383"/>
      <c r="DA25" s="383"/>
      <c r="DB25" s="383"/>
      <c r="DC25" s="384"/>
      <c r="DD25" s="384"/>
      <c r="DE25" s="384"/>
      <c r="DF25" s="384"/>
      <c r="DG25" s="384"/>
      <c r="DH25" s="385"/>
    </row>
    <row r="26" spans="2:112" s="2" customFormat="1" ht="15.75" customHeight="1">
      <c r="B26" s="453"/>
      <c r="C26" s="454"/>
      <c r="D26" s="454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90"/>
      <c r="R26" s="390"/>
      <c r="S26" s="390"/>
      <c r="T26" s="390"/>
      <c r="U26" s="390"/>
      <c r="V26" s="390"/>
      <c r="W26" s="391"/>
      <c r="X26" s="392"/>
      <c r="Y26" s="392"/>
      <c r="Z26" s="392"/>
      <c r="AA26" s="392"/>
      <c r="AB26" s="392"/>
      <c r="AC26" s="386" t="s">
        <v>50</v>
      </c>
      <c r="AD26" s="386"/>
      <c r="AE26" s="386"/>
      <c r="AF26" s="386"/>
      <c r="AG26" s="386"/>
      <c r="AH26" s="386"/>
      <c r="AI26" s="386"/>
      <c r="AJ26" s="386"/>
      <c r="AK26" s="386"/>
      <c r="AL26" s="386"/>
      <c r="AM26" s="386"/>
      <c r="AN26" s="386"/>
      <c r="AO26" s="386"/>
      <c r="AP26" s="386"/>
      <c r="AQ26" s="386"/>
      <c r="AR26" s="386"/>
      <c r="AS26" s="386"/>
      <c r="AT26" s="386"/>
      <c r="AU26" s="386"/>
      <c r="AV26" s="386"/>
      <c r="AW26" s="386"/>
      <c r="AX26" s="386"/>
      <c r="AY26" s="386"/>
      <c r="AZ26" s="386"/>
      <c r="BA26" s="386"/>
      <c r="BB26" s="386"/>
      <c r="BC26" s="386"/>
      <c r="BD26" s="386"/>
      <c r="BE26" s="386"/>
      <c r="BF26" s="386"/>
      <c r="BG26" s="386"/>
      <c r="BH26" s="386"/>
      <c r="BI26" s="386"/>
      <c r="BJ26" s="386"/>
      <c r="BK26" s="386"/>
      <c r="BL26" s="386"/>
      <c r="BM26" s="386"/>
      <c r="BN26" s="386"/>
      <c r="BO26" s="386"/>
      <c r="BP26" s="386"/>
      <c r="BQ26" s="386"/>
      <c r="BR26" s="386"/>
      <c r="BS26" s="386"/>
      <c r="BT26" s="386"/>
      <c r="BU26" s="386"/>
      <c r="BV26" s="386"/>
      <c r="BW26" s="386"/>
      <c r="BX26" s="386"/>
      <c r="BY26" s="386"/>
      <c r="BZ26" s="386"/>
      <c r="CA26" s="386"/>
      <c r="CB26" s="386"/>
      <c r="CC26" s="386"/>
      <c r="CD26" s="386"/>
      <c r="CE26" s="386"/>
      <c r="CF26" s="386"/>
      <c r="CG26" s="386"/>
      <c r="CH26" s="386"/>
      <c r="CI26" s="386"/>
      <c r="CJ26" s="386"/>
      <c r="CK26" s="386"/>
      <c r="CL26" s="386"/>
      <c r="CM26" s="386"/>
      <c r="CN26" s="386"/>
      <c r="CO26" s="386"/>
      <c r="CP26" s="386"/>
      <c r="CQ26" s="386"/>
      <c r="CR26" s="386"/>
      <c r="CS26" s="386"/>
      <c r="CT26" s="386"/>
      <c r="CU26" s="386"/>
      <c r="CV26" s="386"/>
      <c r="CW26" s="386"/>
      <c r="CX26" s="386"/>
      <c r="CY26" s="386"/>
      <c r="CZ26" s="386"/>
      <c r="DA26" s="386"/>
      <c r="DB26" s="386"/>
      <c r="DC26" s="384"/>
      <c r="DD26" s="384"/>
      <c r="DE26" s="384"/>
      <c r="DF26" s="384"/>
      <c r="DG26" s="384"/>
      <c r="DH26" s="385"/>
    </row>
    <row r="27" spans="2:112" s="2" customFormat="1" ht="15.75" customHeight="1">
      <c r="B27" s="453">
        <v>4</v>
      </c>
      <c r="C27" s="454"/>
      <c r="D27" s="454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90"/>
      <c r="R27" s="390"/>
      <c r="S27" s="390"/>
      <c r="T27" s="390"/>
      <c r="U27" s="390"/>
      <c r="V27" s="390"/>
      <c r="W27" s="391"/>
      <c r="X27" s="392"/>
      <c r="Y27" s="392"/>
      <c r="Z27" s="392"/>
      <c r="AA27" s="392"/>
      <c r="AB27" s="392"/>
      <c r="AC27" s="383" t="s">
        <v>49</v>
      </c>
      <c r="AD27" s="383"/>
      <c r="AE27" s="383"/>
      <c r="AF27" s="383"/>
      <c r="AG27" s="383"/>
      <c r="AH27" s="383"/>
      <c r="AI27" s="383"/>
      <c r="AJ27" s="383"/>
      <c r="AK27" s="383"/>
      <c r="AL27" s="383"/>
      <c r="AM27" s="383"/>
      <c r="AN27" s="383"/>
      <c r="AO27" s="383"/>
      <c r="AP27" s="383"/>
      <c r="AQ27" s="383"/>
      <c r="AR27" s="383"/>
      <c r="AS27" s="383"/>
      <c r="AT27" s="383"/>
      <c r="AU27" s="383"/>
      <c r="AV27" s="383"/>
      <c r="AW27" s="383"/>
      <c r="AX27" s="383"/>
      <c r="AY27" s="383"/>
      <c r="AZ27" s="383"/>
      <c r="BA27" s="383"/>
      <c r="BB27" s="383"/>
      <c r="BC27" s="383"/>
      <c r="BD27" s="383"/>
      <c r="BE27" s="383"/>
      <c r="BF27" s="383"/>
      <c r="BG27" s="383"/>
      <c r="BH27" s="383"/>
      <c r="BI27" s="383"/>
      <c r="BJ27" s="383"/>
      <c r="BK27" s="383"/>
      <c r="BL27" s="383"/>
      <c r="BM27" s="383"/>
      <c r="BN27" s="383"/>
      <c r="BO27" s="383"/>
      <c r="BP27" s="383"/>
      <c r="BQ27" s="383"/>
      <c r="BR27" s="383"/>
      <c r="BS27" s="383"/>
      <c r="BT27" s="383"/>
      <c r="BU27" s="383"/>
      <c r="BV27" s="383"/>
      <c r="BW27" s="383"/>
      <c r="BX27" s="383"/>
      <c r="BY27" s="383"/>
      <c r="BZ27" s="383"/>
      <c r="CA27" s="383"/>
      <c r="CB27" s="383"/>
      <c r="CC27" s="383"/>
      <c r="CD27" s="383"/>
      <c r="CE27" s="383"/>
      <c r="CF27" s="383"/>
      <c r="CG27" s="383"/>
      <c r="CH27" s="383"/>
      <c r="CI27" s="383"/>
      <c r="CJ27" s="383"/>
      <c r="CK27" s="383"/>
      <c r="CL27" s="383"/>
      <c r="CM27" s="383"/>
      <c r="CN27" s="383"/>
      <c r="CO27" s="383"/>
      <c r="CP27" s="383"/>
      <c r="CQ27" s="383"/>
      <c r="CR27" s="383"/>
      <c r="CS27" s="383"/>
      <c r="CT27" s="383"/>
      <c r="CU27" s="383"/>
      <c r="CV27" s="383"/>
      <c r="CW27" s="383"/>
      <c r="CX27" s="383"/>
      <c r="CY27" s="383"/>
      <c r="CZ27" s="383"/>
      <c r="DA27" s="383"/>
      <c r="DB27" s="383"/>
      <c r="DC27" s="384"/>
      <c r="DD27" s="384"/>
      <c r="DE27" s="384"/>
      <c r="DF27" s="384"/>
      <c r="DG27" s="384"/>
      <c r="DH27" s="385"/>
    </row>
    <row r="28" spans="2:112" s="2" customFormat="1" ht="15.75" customHeight="1">
      <c r="B28" s="453"/>
      <c r="C28" s="454"/>
      <c r="D28" s="454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90"/>
      <c r="R28" s="390"/>
      <c r="S28" s="390"/>
      <c r="T28" s="390"/>
      <c r="U28" s="390"/>
      <c r="V28" s="390"/>
      <c r="W28" s="391"/>
      <c r="X28" s="392"/>
      <c r="Y28" s="392"/>
      <c r="Z28" s="392"/>
      <c r="AA28" s="392"/>
      <c r="AB28" s="392"/>
      <c r="AC28" s="386" t="s">
        <v>50</v>
      </c>
      <c r="AD28" s="386"/>
      <c r="AE28" s="386"/>
      <c r="AF28" s="386"/>
      <c r="AG28" s="386"/>
      <c r="AH28" s="386"/>
      <c r="AI28" s="386"/>
      <c r="AJ28" s="386"/>
      <c r="AK28" s="386"/>
      <c r="AL28" s="386"/>
      <c r="AM28" s="386"/>
      <c r="AN28" s="386"/>
      <c r="AO28" s="386"/>
      <c r="AP28" s="386"/>
      <c r="AQ28" s="386"/>
      <c r="AR28" s="386"/>
      <c r="AS28" s="386"/>
      <c r="AT28" s="386"/>
      <c r="AU28" s="386"/>
      <c r="AV28" s="386"/>
      <c r="AW28" s="386"/>
      <c r="AX28" s="386"/>
      <c r="AY28" s="386"/>
      <c r="AZ28" s="386"/>
      <c r="BA28" s="386"/>
      <c r="BB28" s="386"/>
      <c r="BC28" s="386"/>
      <c r="BD28" s="386"/>
      <c r="BE28" s="386"/>
      <c r="BF28" s="386"/>
      <c r="BG28" s="386"/>
      <c r="BH28" s="386"/>
      <c r="BI28" s="386"/>
      <c r="BJ28" s="386"/>
      <c r="BK28" s="386"/>
      <c r="BL28" s="386"/>
      <c r="BM28" s="386"/>
      <c r="BN28" s="386"/>
      <c r="BO28" s="386"/>
      <c r="BP28" s="386"/>
      <c r="BQ28" s="386"/>
      <c r="BR28" s="386"/>
      <c r="BS28" s="386"/>
      <c r="BT28" s="386"/>
      <c r="BU28" s="386"/>
      <c r="BV28" s="386"/>
      <c r="BW28" s="386"/>
      <c r="BX28" s="386"/>
      <c r="BY28" s="386"/>
      <c r="BZ28" s="386"/>
      <c r="CA28" s="386"/>
      <c r="CB28" s="386"/>
      <c r="CC28" s="386"/>
      <c r="CD28" s="386"/>
      <c r="CE28" s="386"/>
      <c r="CF28" s="386"/>
      <c r="CG28" s="386"/>
      <c r="CH28" s="386"/>
      <c r="CI28" s="386"/>
      <c r="CJ28" s="386"/>
      <c r="CK28" s="386"/>
      <c r="CL28" s="386"/>
      <c r="CM28" s="386"/>
      <c r="CN28" s="386"/>
      <c r="CO28" s="386"/>
      <c r="CP28" s="386"/>
      <c r="CQ28" s="386"/>
      <c r="CR28" s="386"/>
      <c r="CS28" s="386"/>
      <c r="CT28" s="386"/>
      <c r="CU28" s="386"/>
      <c r="CV28" s="386"/>
      <c r="CW28" s="386"/>
      <c r="CX28" s="386"/>
      <c r="CY28" s="386"/>
      <c r="CZ28" s="386"/>
      <c r="DA28" s="386"/>
      <c r="DB28" s="386"/>
      <c r="DC28" s="384"/>
      <c r="DD28" s="384"/>
      <c r="DE28" s="384"/>
      <c r="DF28" s="384"/>
      <c r="DG28" s="384"/>
      <c r="DH28" s="385"/>
    </row>
    <row r="29" spans="2:112" s="2" customFormat="1" ht="15.75" customHeight="1">
      <c r="B29" s="453">
        <v>5</v>
      </c>
      <c r="C29" s="454"/>
      <c r="D29" s="454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90"/>
      <c r="R29" s="390"/>
      <c r="S29" s="390"/>
      <c r="T29" s="390"/>
      <c r="U29" s="390"/>
      <c r="V29" s="390"/>
      <c r="W29" s="391"/>
      <c r="X29" s="392"/>
      <c r="Y29" s="392"/>
      <c r="Z29" s="392"/>
      <c r="AA29" s="392"/>
      <c r="AB29" s="392"/>
      <c r="AC29" s="383" t="s">
        <v>49</v>
      </c>
      <c r="AD29" s="383"/>
      <c r="AE29" s="383"/>
      <c r="AF29" s="383"/>
      <c r="AG29" s="383"/>
      <c r="AH29" s="383"/>
      <c r="AI29" s="383"/>
      <c r="AJ29" s="383"/>
      <c r="AK29" s="383"/>
      <c r="AL29" s="383"/>
      <c r="AM29" s="383"/>
      <c r="AN29" s="383"/>
      <c r="AO29" s="383"/>
      <c r="AP29" s="383"/>
      <c r="AQ29" s="383"/>
      <c r="AR29" s="383"/>
      <c r="AS29" s="383"/>
      <c r="AT29" s="383"/>
      <c r="AU29" s="383"/>
      <c r="AV29" s="383"/>
      <c r="AW29" s="383"/>
      <c r="AX29" s="383"/>
      <c r="AY29" s="383"/>
      <c r="AZ29" s="383"/>
      <c r="BA29" s="383"/>
      <c r="BB29" s="383"/>
      <c r="BC29" s="383"/>
      <c r="BD29" s="383"/>
      <c r="BE29" s="383"/>
      <c r="BF29" s="383"/>
      <c r="BG29" s="383"/>
      <c r="BH29" s="383"/>
      <c r="BI29" s="383"/>
      <c r="BJ29" s="383"/>
      <c r="BK29" s="383"/>
      <c r="BL29" s="383"/>
      <c r="BM29" s="383"/>
      <c r="BN29" s="383"/>
      <c r="BO29" s="383"/>
      <c r="BP29" s="383"/>
      <c r="BQ29" s="383"/>
      <c r="BR29" s="383"/>
      <c r="BS29" s="383"/>
      <c r="BT29" s="383"/>
      <c r="BU29" s="383"/>
      <c r="BV29" s="383"/>
      <c r="BW29" s="383"/>
      <c r="BX29" s="383"/>
      <c r="BY29" s="383"/>
      <c r="BZ29" s="383"/>
      <c r="CA29" s="383"/>
      <c r="CB29" s="383"/>
      <c r="CC29" s="383"/>
      <c r="CD29" s="383"/>
      <c r="CE29" s="383"/>
      <c r="CF29" s="383"/>
      <c r="CG29" s="383"/>
      <c r="CH29" s="383"/>
      <c r="CI29" s="383"/>
      <c r="CJ29" s="383"/>
      <c r="CK29" s="383"/>
      <c r="CL29" s="383"/>
      <c r="CM29" s="383"/>
      <c r="CN29" s="383"/>
      <c r="CO29" s="383"/>
      <c r="CP29" s="383"/>
      <c r="CQ29" s="383"/>
      <c r="CR29" s="383"/>
      <c r="CS29" s="383"/>
      <c r="CT29" s="383"/>
      <c r="CU29" s="383"/>
      <c r="CV29" s="383"/>
      <c r="CW29" s="383"/>
      <c r="CX29" s="383"/>
      <c r="CY29" s="383"/>
      <c r="CZ29" s="383"/>
      <c r="DA29" s="383"/>
      <c r="DB29" s="383"/>
      <c r="DC29" s="384"/>
      <c r="DD29" s="384"/>
      <c r="DE29" s="384"/>
      <c r="DF29" s="384"/>
      <c r="DG29" s="384"/>
      <c r="DH29" s="385"/>
    </row>
    <row r="30" spans="2:112" s="2" customFormat="1" ht="15.75" customHeight="1">
      <c r="B30" s="453"/>
      <c r="C30" s="454"/>
      <c r="D30" s="454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90"/>
      <c r="R30" s="390"/>
      <c r="S30" s="390"/>
      <c r="T30" s="390"/>
      <c r="U30" s="390"/>
      <c r="V30" s="390"/>
      <c r="W30" s="391"/>
      <c r="X30" s="392"/>
      <c r="Y30" s="392"/>
      <c r="Z30" s="392"/>
      <c r="AA30" s="392"/>
      <c r="AB30" s="392"/>
      <c r="AC30" s="386" t="s">
        <v>50</v>
      </c>
      <c r="AD30" s="386"/>
      <c r="AE30" s="386"/>
      <c r="AF30" s="386"/>
      <c r="AG30" s="386"/>
      <c r="AH30" s="386"/>
      <c r="AI30" s="386"/>
      <c r="AJ30" s="386"/>
      <c r="AK30" s="386"/>
      <c r="AL30" s="386"/>
      <c r="AM30" s="386"/>
      <c r="AN30" s="386"/>
      <c r="AO30" s="386"/>
      <c r="AP30" s="386"/>
      <c r="AQ30" s="386"/>
      <c r="AR30" s="386"/>
      <c r="AS30" s="386"/>
      <c r="AT30" s="386"/>
      <c r="AU30" s="386"/>
      <c r="AV30" s="386"/>
      <c r="AW30" s="386"/>
      <c r="AX30" s="386"/>
      <c r="AY30" s="386"/>
      <c r="AZ30" s="386"/>
      <c r="BA30" s="386"/>
      <c r="BB30" s="386"/>
      <c r="BC30" s="386"/>
      <c r="BD30" s="386"/>
      <c r="BE30" s="386"/>
      <c r="BF30" s="386"/>
      <c r="BG30" s="386"/>
      <c r="BH30" s="386"/>
      <c r="BI30" s="386"/>
      <c r="BJ30" s="386"/>
      <c r="BK30" s="386"/>
      <c r="BL30" s="386"/>
      <c r="BM30" s="386"/>
      <c r="BN30" s="386"/>
      <c r="BO30" s="386"/>
      <c r="BP30" s="386"/>
      <c r="BQ30" s="386"/>
      <c r="BR30" s="386"/>
      <c r="BS30" s="386"/>
      <c r="BT30" s="386"/>
      <c r="BU30" s="386"/>
      <c r="BV30" s="386"/>
      <c r="BW30" s="386"/>
      <c r="BX30" s="386"/>
      <c r="BY30" s="386"/>
      <c r="BZ30" s="386"/>
      <c r="CA30" s="386"/>
      <c r="CB30" s="386"/>
      <c r="CC30" s="386"/>
      <c r="CD30" s="386"/>
      <c r="CE30" s="386"/>
      <c r="CF30" s="386"/>
      <c r="CG30" s="386"/>
      <c r="CH30" s="386"/>
      <c r="CI30" s="386"/>
      <c r="CJ30" s="386"/>
      <c r="CK30" s="386"/>
      <c r="CL30" s="386"/>
      <c r="CM30" s="386"/>
      <c r="CN30" s="386"/>
      <c r="CO30" s="386"/>
      <c r="CP30" s="386"/>
      <c r="CQ30" s="386"/>
      <c r="CR30" s="386"/>
      <c r="CS30" s="386"/>
      <c r="CT30" s="386"/>
      <c r="CU30" s="386"/>
      <c r="CV30" s="386"/>
      <c r="CW30" s="386"/>
      <c r="CX30" s="386"/>
      <c r="CY30" s="386"/>
      <c r="CZ30" s="386"/>
      <c r="DA30" s="386"/>
      <c r="DB30" s="386"/>
      <c r="DC30" s="384"/>
      <c r="DD30" s="384"/>
      <c r="DE30" s="384"/>
      <c r="DF30" s="384"/>
      <c r="DG30" s="384"/>
      <c r="DH30" s="385"/>
    </row>
    <row r="31" spans="2:112" s="2" customFormat="1" ht="15.75" customHeight="1">
      <c r="B31" s="455">
        <v>6</v>
      </c>
      <c r="C31" s="456"/>
      <c r="D31" s="457"/>
      <c r="E31" s="461"/>
      <c r="F31" s="461"/>
      <c r="G31" s="461"/>
      <c r="H31" s="461"/>
      <c r="I31" s="461"/>
      <c r="J31" s="461"/>
      <c r="K31" s="461"/>
      <c r="L31" s="461"/>
      <c r="M31" s="461"/>
      <c r="N31" s="461"/>
      <c r="O31" s="461"/>
      <c r="P31" s="462"/>
      <c r="Q31" s="465"/>
      <c r="R31" s="466"/>
      <c r="S31" s="466"/>
      <c r="T31" s="466"/>
      <c r="U31" s="466"/>
      <c r="V31" s="467"/>
      <c r="W31" s="471"/>
      <c r="X31" s="471"/>
      <c r="Y31" s="471"/>
      <c r="Z31" s="471"/>
      <c r="AA31" s="471"/>
      <c r="AB31" s="472"/>
      <c r="AC31" s="383" t="s">
        <v>49</v>
      </c>
      <c r="AD31" s="383"/>
      <c r="AE31" s="383"/>
      <c r="AF31" s="383"/>
      <c r="AG31" s="383"/>
      <c r="AH31" s="383"/>
      <c r="AI31" s="383"/>
      <c r="AJ31" s="383"/>
      <c r="AK31" s="383"/>
      <c r="AL31" s="383"/>
      <c r="AM31" s="383"/>
      <c r="AN31" s="383"/>
      <c r="AO31" s="383"/>
      <c r="AP31" s="383"/>
      <c r="AQ31" s="383"/>
      <c r="AR31" s="383"/>
      <c r="AS31" s="383"/>
      <c r="AT31" s="383"/>
      <c r="AU31" s="383"/>
      <c r="AV31" s="383"/>
      <c r="AW31" s="383"/>
      <c r="AX31" s="383"/>
      <c r="AY31" s="383"/>
      <c r="AZ31" s="383"/>
      <c r="BA31" s="383"/>
      <c r="BB31" s="383"/>
      <c r="BC31" s="383"/>
      <c r="BD31" s="383"/>
      <c r="BE31" s="383"/>
      <c r="BF31" s="383"/>
      <c r="BG31" s="383"/>
      <c r="BH31" s="383"/>
      <c r="BI31" s="383"/>
      <c r="BJ31" s="383"/>
      <c r="BK31" s="383"/>
      <c r="BL31" s="383"/>
      <c r="BM31" s="383"/>
      <c r="BN31" s="383"/>
      <c r="BO31" s="383"/>
      <c r="BP31" s="383"/>
      <c r="BQ31" s="383"/>
      <c r="BR31" s="383"/>
      <c r="BS31" s="383"/>
      <c r="BT31" s="383"/>
      <c r="BU31" s="383"/>
      <c r="BV31" s="383"/>
      <c r="BW31" s="383"/>
      <c r="BX31" s="383"/>
      <c r="BY31" s="383"/>
      <c r="BZ31" s="383"/>
      <c r="CA31" s="383"/>
      <c r="CB31" s="383"/>
      <c r="CC31" s="383"/>
      <c r="CD31" s="383"/>
      <c r="CE31" s="383"/>
      <c r="CF31" s="383"/>
      <c r="CG31" s="383"/>
      <c r="CH31" s="383"/>
      <c r="CI31" s="383"/>
      <c r="CJ31" s="383"/>
      <c r="CK31" s="383"/>
      <c r="CL31" s="383"/>
      <c r="CM31" s="383"/>
      <c r="CN31" s="383"/>
      <c r="CO31" s="383"/>
      <c r="CP31" s="383"/>
      <c r="CQ31" s="383"/>
      <c r="CR31" s="383"/>
      <c r="CS31" s="383"/>
      <c r="CT31" s="383"/>
      <c r="CU31" s="383"/>
      <c r="CV31" s="383"/>
      <c r="CW31" s="383"/>
      <c r="CX31" s="383"/>
      <c r="CY31" s="383"/>
      <c r="CZ31" s="383"/>
      <c r="DA31" s="383"/>
      <c r="DB31" s="383"/>
      <c r="DC31" s="475"/>
      <c r="DD31" s="475"/>
      <c r="DE31" s="475"/>
      <c r="DF31" s="475"/>
      <c r="DG31" s="475"/>
      <c r="DH31" s="476"/>
    </row>
    <row r="32" spans="2:112" s="2" customFormat="1" ht="15.75" customHeight="1">
      <c r="B32" s="458"/>
      <c r="C32" s="459"/>
      <c r="D32" s="460"/>
      <c r="E32" s="463"/>
      <c r="F32" s="463"/>
      <c r="G32" s="463"/>
      <c r="H32" s="463"/>
      <c r="I32" s="463"/>
      <c r="J32" s="463"/>
      <c r="K32" s="463"/>
      <c r="L32" s="463"/>
      <c r="M32" s="463"/>
      <c r="N32" s="463"/>
      <c r="O32" s="463"/>
      <c r="P32" s="464"/>
      <c r="Q32" s="468"/>
      <c r="R32" s="469"/>
      <c r="S32" s="469"/>
      <c r="T32" s="469"/>
      <c r="U32" s="469"/>
      <c r="V32" s="470"/>
      <c r="W32" s="473"/>
      <c r="X32" s="473"/>
      <c r="Y32" s="473"/>
      <c r="Z32" s="473"/>
      <c r="AA32" s="473"/>
      <c r="AB32" s="474"/>
      <c r="AC32" s="386" t="s">
        <v>50</v>
      </c>
      <c r="AD32" s="386"/>
      <c r="AE32" s="386"/>
      <c r="AF32" s="386"/>
      <c r="AG32" s="386"/>
      <c r="AH32" s="386"/>
      <c r="AI32" s="386"/>
      <c r="AJ32" s="386"/>
      <c r="AK32" s="386"/>
      <c r="AL32" s="386"/>
      <c r="AM32" s="386"/>
      <c r="AN32" s="386"/>
      <c r="AO32" s="386"/>
      <c r="AP32" s="386"/>
      <c r="AQ32" s="386"/>
      <c r="AR32" s="386"/>
      <c r="AS32" s="386"/>
      <c r="AT32" s="386"/>
      <c r="AU32" s="386"/>
      <c r="AV32" s="386"/>
      <c r="AW32" s="386"/>
      <c r="AX32" s="386"/>
      <c r="AY32" s="386"/>
      <c r="AZ32" s="386"/>
      <c r="BA32" s="386"/>
      <c r="BB32" s="386"/>
      <c r="BC32" s="386"/>
      <c r="BD32" s="386"/>
      <c r="BE32" s="386"/>
      <c r="BF32" s="386"/>
      <c r="BG32" s="386"/>
      <c r="BH32" s="386"/>
      <c r="BI32" s="386"/>
      <c r="BJ32" s="386"/>
      <c r="BK32" s="386"/>
      <c r="BL32" s="386"/>
      <c r="BM32" s="386"/>
      <c r="BN32" s="386"/>
      <c r="BO32" s="386"/>
      <c r="BP32" s="386"/>
      <c r="BQ32" s="386"/>
      <c r="BR32" s="386"/>
      <c r="BS32" s="386"/>
      <c r="BT32" s="386"/>
      <c r="BU32" s="386"/>
      <c r="BV32" s="386"/>
      <c r="BW32" s="386"/>
      <c r="BX32" s="386"/>
      <c r="BY32" s="386"/>
      <c r="BZ32" s="386"/>
      <c r="CA32" s="386"/>
      <c r="CB32" s="386"/>
      <c r="CC32" s="386"/>
      <c r="CD32" s="386"/>
      <c r="CE32" s="386"/>
      <c r="CF32" s="386"/>
      <c r="CG32" s="386"/>
      <c r="CH32" s="386"/>
      <c r="CI32" s="386"/>
      <c r="CJ32" s="386"/>
      <c r="CK32" s="386"/>
      <c r="CL32" s="386"/>
      <c r="CM32" s="386"/>
      <c r="CN32" s="386"/>
      <c r="CO32" s="386"/>
      <c r="CP32" s="386"/>
      <c r="CQ32" s="386"/>
      <c r="CR32" s="386"/>
      <c r="CS32" s="386"/>
      <c r="CT32" s="386"/>
      <c r="CU32" s="386"/>
      <c r="CV32" s="386"/>
      <c r="CW32" s="386"/>
      <c r="CX32" s="386"/>
      <c r="CY32" s="386"/>
      <c r="CZ32" s="386"/>
      <c r="DA32" s="386"/>
      <c r="DB32" s="386"/>
      <c r="DC32" s="477"/>
      <c r="DD32" s="477"/>
      <c r="DE32" s="477"/>
      <c r="DF32" s="477"/>
      <c r="DG32" s="477"/>
      <c r="DH32" s="478"/>
    </row>
    <row r="33" spans="2:112" s="2" customFormat="1" ht="15.75" customHeight="1">
      <c r="B33" s="397">
        <v>7</v>
      </c>
      <c r="C33" s="398"/>
      <c r="D33" s="399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1"/>
      <c r="Q33" s="402"/>
      <c r="R33" s="403"/>
      <c r="S33" s="403"/>
      <c r="T33" s="403"/>
      <c r="U33" s="403"/>
      <c r="V33" s="404"/>
      <c r="W33" s="405"/>
      <c r="X33" s="405"/>
      <c r="Y33" s="405"/>
      <c r="Z33" s="405"/>
      <c r="AA33" s="405"/>
      <c r="AB33" s="406"/>
      <c r="AC33" s="393" t="s">
        <v>49</v>
      </c>
      <c r="AD33" s="393"/>
      <c r="AE33" s="393"/>
      <c r="AF33" s="393"/>
      <c r="AG33" s="393"/>
      <c r="AH33" s="393"/>
      <c r="AI33" s="393"/>
      <c r="AJ33" s="393"/>
      <c r="AK33" s="393"/>
      <c r="AL33" s="393"/>
      <c r="AM33" s="393"/>
      <c r="AN33" s="393"/>
      <c r="AO33" s="393"/>
      <c r="AP33" s="393"/>
      <c r="AQ33" s="393"/>
      <c r="AR33" s="393"/>
      <c r="AS33" s="393"/>
      <c r="AT33" s="393"/>
      <c r="AU33" s="393"/>
      <c r="AV33" s="393"/>
      <c r="AW33" s="393"/>
      <c r="AX33" s="393"/>
      <c r="AY33" s="393"/>
      <c r="AZ33" s="393"/>
      <c r="BA33" s="393"/>
      <c r="BB33" s="393"/>
      <c r="BC33" s="393"/>
      <c r="BD33" s="393"/>
      <c r="BE33" s="393"/>
      <c r="BF33" s="393"/>
      <c r="BG33" s="393"/>
      <c r="BH33" s="393"/>
      <c r="BI33" s="393"/>
      <c r="BJ33" s="393"/>
      <c r="BK33" s="393"/>
      <c r="BL33" s="393"/>
      <c r="BM33" s="393"/>
      <c r="BN33" s="393"/>
      <c r="BO33" s="393"/>
      <c r="BP33" s="393"/>
      <c r="BQ33" s="393"/>
      <c r="BR33" s="393"/>
      <c r="BS33" s="393"/>
      <c r="BT33" s="393"/>
      <c r="BU33" s="393"/>
      <c r="BV33" s="393"/>
      <c r="BW33" s="393"/>
      <c r="BX33" s="393"/>
      <c r="BY33" s="393"/>
      <c r="BZ33" s="393"/>
      <c r="CA33" s="393"/>
      <c r="CB33" s="393"/>
      <c r="CC33" s="393"/>
      <c r="CD33" s="393"/>
      <c r="CE33" s="393"/>
      <c r="CF33" s="393"/>
      <c r="CG33" s="393"/>
      <c r="CH33" s="393"/>
      <c r="CI33" s="393"/>
      <c r="CJ33" s="393"/>
      <c r="CK33" s="393"/>
      <c r="CL33" s="393"/>
      <c r="CM33" s="393"/>
      <c r="CN33" s="393"/>
      <c r="CO33" s="393"/>
      <c r="CP33" s="393"/>
      <c r="CQ33" s="393"/>
      <c r="CR33" s="393"/>
      <c r="CS33" s="393"/>
      <c r="CT33" s="393"/>
      <c r="CU33" s="393"/>
      <c r="CV33" s="393"/>
      <c r="CW33" s="393"/>
      <c r="CX33" s="393"/>
      <c r="CY33" s="393"/>
      <c r="CZ33" s="393"/>
      <c r="DA33" s="393"/>
      <c r="DB33" s="393"/>
      <c r="DC33" s="394"/>
      <c r="DD33" s="394"/>
      <c r="DE33" s="394"/>
      <c r="DF33" s="394"/>
      <c r="DG33" s="394"/>
      <c r="DH33" s="395"/>
    </row>
    <row r="34" spans="2:112" s="2" customFormat="1" ht="15.75" customHeight="1">
      <c r="B34" s="397"/>
      <c r="C34" s="398"/>
      <c r="D34" s="399"/>
      <c r="E34" s="400"/>
      <c r="F34" s="400"/>
      <c r="G34" s="400"/>
      <c r="H34" s="400"/>
      <c r="I34" s="400"/>
      <c r="J34" s="400"/>
      <c r="K34" s="400"/>
      <c r="L34" s="400"/>
      <c r="M34" s="400"/>
      <c r="N34" s="400"/>
      <c r="O34" s="400"/>
      <c r="P34" s="401"/>
      <c r="Q34" s="402"/>
      <c r="R34" s="403"/>
      <c r="S34" s="403"/>
      <c r="T34" s="403"/>
      <c r="U34" s="403"/>
      <c r="V34" s="404"/>
      <c r="W34" s="405"/>
      <c r="X34" s="405"/>
      <c r="Y34" s="405"/>
      <c r="Z34" s="405"/>
      <c r="AA34" s="405"/>
      <c r="AB34" s="406"/>
      <c r="AC34" s="396" t="s">
        <v>50</v>
      </c>
      <c r="AD34" s="396"/>
      <c r="AE34" s="396"/>
      <c r="AF34" s="396"/>
      <c r="AG34" s="396"/>
      <c r="AH34" s="396"/>
      <c r="AI34" s="396"/>
      <c r="AJ34" s="396"/>
      <c r="AK34" s="396"/>
      <c r="AL34" s="396"/>
      <c r="AM34" s="396"/>
      <c r="AN34" s="396"/>
      <c r="AO34" s="396"/>
      <c r="AP34" s="396"/>
      <c r="AQ34" s="396"/>
      <c r="AR34" s="396"/>
      <c r="AS34" s="396"/>
      <c r="AT34" s="396"/>
      <c r="AU34" s="396"/>
      <c r="AV34" s="396"/>
      <c r="AW34" s="396"/>
      <c r="AX34" s="396"/>
      <c r="AY34" s="396"/>
      <c r="AZ34" s="396"/>
      <c r="BA34" s="396"/>
      <c r="BB34" s="396"/>
      <c r="BC34" s="396"/>
      <c r="BD34" s="396"/>
      <c r="BE34" s="396"/>
      <c r="BF34" s="396"/>
      <c r="BG34" s="396"/>
      <c r="BH34" s="396"/>
      <c r="BI34" s="396"/>
      <c r="BJ34" s="396"/>
      <c r="BK34" s="396"/>
      <c r="BL34" s="396"/>
      <c r="BM34" s="396"/>
      <c r="BN34" s="396"/>
      <c r="BO34" s="396"/>
      <c r="BP34" s="396"/>
      <c r="BQ34" s="396"/>
      <c r="BR34" s="396"/>
      <c r="BS34" s="396"/>
      <c r="BT34" s="396"/>
      <c r="BU34" s="396"/>
      <c r="BV34" s="396"/>
      <c r="BW34" s="396"/>
      <c r="BX34" s="396"/>
      <c r="BY34" s="396"/>
      <c r="BZ34" s="396"/>
      <c r="CA34" s="396"/>
      <c r="CB34" s="396"/>
      <c r="CC34" s="396"/>
      <c r="CD34" s="396"/>
      <c r="CE34" s="396"/>
      <c r="CF34" s="396"/>
      <c r="CG34" s="396"/>
      <c r="CH34" s="396"/>
      <c r="CI34" s="396"/>
      <c r="CJ34" s="396"/>
      <c r="CK34" s="396"/>
      <c r="CL34" s="396"/>
      <c r="CM34" s="396"/>
      <c r="CN34" s="396"/>
      <c r="CO34" s="396"/>
      <c r="CP34" s="396"/>
      <c r="CQ34" s="396"/>
      <c r="CR34" s="396"/>
      <c r="CS34" s="396"/>
      <c r="CT34" s="396"/>
      <c r="CU34" s="396"/>
      <c r="CV34" s="396"/>
      <c r="CW34" s="396"/>
      <c r="CX34" s="396"/>
      <c r="CY34" s="396"/>
      <c r="CZ34" s="396"/>
      <c r="DA34" s="396"/>
      <c r="DB34" s="396"/>
      <c r="DC34" s="394"/>
      <c r="DD34" s="394"/>
      <c r="DE34" s="394"/>
      <c r="DF34" s="394"/>
      <c r="DG34" s="394"/>
      <c r="DH34" s="395"/>
    </row>
    <row r="35" spans="2:112" s="2" customFormat="1" ht="15.75" customHeight="1">
      <c r="B35" s="387">
        <v>8</v>
      </c>
      <c r="C35" s="388"/>
      <c r="D35" s="388"/>
      <c r="E35" s="389"/>
      <c r="F35" s="389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390"/>
      <c r="R35" s="390"/>
      <c r="S35" s="390"/>
      <c r="T35" s="390"/>
      <c r="U35" s="390"/>
      <c r="V35" s="390"/>
      <c r="W35" s="391"/>
      <c r="X35" s="392"/>
      <c r="Y35" s="392"/>
      <c r="Z35" s="392"/>
      <c r="AA35" s="392"/>
      <c r="AB35" s="392"/>
      <c r="AC35" s="383" t="s">
        <v>49</v>
      </c>
      <c r="AD35" s="383"/>
      <c r="AE35" s="383"/>
      <c r="AF35" s="383"/>
      <c r="AG35" s="383"/>
      <c r="AH35" s="383"/>
      <c r="AI35" s="383"/>
      <c r="AJ35" s="383"/>
      <c r="AK35" s="383"/>
      <c r="AL35" s="383"/>
      <c r="AM35" s="383"/>
      <c r="AN35" s="383"/>
      <c r="AO35" s="383"/>
      <c r="AP35" s="383"/>
      <c r="AQ35" s="383"/>
      <c r="AR35" s="383"/>
      <c r="AS35" s="383"/>
      <c r="AT35" s="383"/>
      <c r="AU35" s="383"/>
      <c r="AV35" s="383"/>
      <c r="AW35" s="383"/>
      <c r="AX35" s="383"/>
      <c r="AY35" s="383"/>
      <c r="AZ35" s="383"/>
      <c r="BA35" s="383"/>
      <c r="BB35" s="383"/>
      <c r="BC35" s="383"/>
      <c r="BD35" s="383"/>
      <c r="BE35" s="383"/>
      <c r="BF35" s="383"/>
      <c r="BG35" s="383"/>
      <c r="BH35" s="383"/>
      <c r="BI35" s="383"/>
      <c r="BJ35" s="383"/>
      <c r="BK35" s="383"/>
      <c r="BL35" s="383"/>
      <c r="BM35" s="383"/>
      <c r="BN35" s="383"/>
      <c r="BO35" s="383"/>
      <c r="BP35" s="383"/>
      <c r="BQ35" s="383"/>
      <c r="BR35" s="383"/>
      <c r="BS35" s="383"/>
      <c r="BT35" s="383"/>
      <c r="BU35" s="383"/>
      <c r="BV35" s="383"/>
      <c r="BW35" s="383"/>
      <c r="BX35" s="383"/>
      <c r="BY35" s="383"/>
      <c r="BZ35" s="383"/>
      <c r="CA35" s="383"/>
      <c r="CB35" s="383"/>
      <c r="CC35" s="383"/>
      <c r="CD35" s="383"/>
      <c r="CE35" s="383"/>
      <c r="CF35" s="383"/>
      <c r="CG35" s="383"/>
      <c r="CH35" s="383"/>
      <c r="CI35" s="383"/>
      <c r="CJ35" s="383"/>
      <c r="CK35" s="383"/>
      <c r="CL35" s="383"/>
      <c r="CM35" s="383"/>
      <c r="CN35" s="383"/>
      <c r="CO35" s="383"/>
      <c r="CP35" s="383"/>
      <c r="CQ35" s="383"/>
      <c r="CR35" s="383"/>
      <c r="CS35" s="383"/>
      <c r="CT35" s="383"/>
      <c r="CU35" s="383"/>
      <c r="CV35" s="383"/>
      <c r="CW35" s="383"/>
      <c r="CX35" s="383"/>
      <c r="CY35" s="383"/>
      <c r="CZ35" s="383"/>
      <c r="DA35" s="383"/>
      <c r="DB35" s="383"/>
      <c r="DC35" s="384"/>
      <c r="DD35" s="384"/>
      <c r="DE35" s="384"/>
      <c r="DF35" s="384"/>
      <c r="DG35" s="384"/>
      <c r="DH35" s="385"/>
    </row>
    <row r="36" spans="2:112" s="2" customFormat="1" ht="15.75" customHeight="1">
      <c r="B36" s="387"/>
      <c r="C36" s="388"/>
      <c r="D36" s="388"/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389"/>
      <c r="P36" s="389"/>
      <c r="Q36" s="390"/>
      <c r="R36" s="390"/>
      <c r="S36" s="390"/>
      <c r="T36" s="390"/>
      <c r="U36" s="390"/>
      <c r="V36" s="390"/>
      <c r="W36" s="391"/>
      <c r="X36" s="392"/>
      <c r="Y36" s="392"/>
      <c r="Z36" s="392"/>
      <c r="AA36" s="392"/>
      <c r="AB36" s="392"/>
      <c r="AC36" s="386" t="s">
        <v>50</v>
      </c>
      <c r="AD36" s="386"/>
      <c r="AE36" s="386"/>
      <c r="AF36" s="386"/>
      <c r="AG36" s="386"/>
      <c r="AH36" s="386"/>
      <c r="AI36" s="386"/>
      <c r="AJ36" s="386"/>
      <c r="AK36" s="386"/>
      <c r="AL36" s="386"/>
      <c r="AM36" s="386"/>
      <c r="AN36" s="386"/>
      <c r="AO36" s="386"/>
      <c r="AP36" s="386"/>
      <c r="AQ36" s="386"/>
      <c r="AR36" s="386"/>
      <c r="AS36" s="386"/>
      <c r="AT36" s="386"/>
      <c r="AU36" s="386"/>
      <c r="AV36" s="386"/>
      <c r="AW36" s="386"/>
      <c r="AX36" s="386"/>
      <c r="AY36" s="386"/>
      <c r="AZ36" s="386"/>
      <c r="BA36" s="386"/>
      <c r="BB36" s="386"/>
      <c r="BC36" s="386"/>
      <c r="BD36" s="386"/>
      <c r="BE36" s="386"/>
      <c r="BF36" s="386"/>
      <c r="BG36" s="386"/>
      <c r="BH36" s="386"/>
      <c r="BI36" s="386"/>
      <c r="BJ36" s="386"/>
      <c r="BK36" s="386"/>
      <c r="BL36" s="386"/>
      <c r="BM36" s="386"/>
      <c r="BN36" s="386"/>
      <c r="BO36" s="386"/>
      <c r="BP36" s="386"/>
      <c r="BQ36" s="386"/>
      <c r="BR36" s="386"/>
      <c r="BS36" s="386"/>
      <c r="BT36" s="386"/>
      <c r="BU36" s="386"/>
      <c r="BV36" s="386"/>
      <c r="BW36" s="386"/>
      <c r="BX36" s="386"/>
      <c r="BY36" s="386"/>
      <c r="BZ36" s="386"/>
      <c r="CA36" s="386"/>
      <c r="CB36" s="386"/>
      <c r="CC36" s="386"/>
      <c r="CD36" s="386"/>
      <c r="CE36" s="386"/>
      <c r="CF36" s="386"/>
      <c r="CG36" s="386"/>
      <c r="CH36" s="386"/>
      <c r="CI36" s="386"/>
      <c r="CJ36" s="386"/>
      <c r="CK36" s="386"/>
      <c r="CL36" s="386"/>
      <c r="CM36" s="386"/>
      <c r="CN36" s="386"/>
      <c r="CO36" s="386"/>
      <c r="CP36" s="386"/>
      <c r="CQ36" s="386"/>
      <c r="CR36" s="386"/>
      <c r="CS36" s="386"/>
      <c r="CT36" s="386"/>
      <c r="CU36" s="386"/>
      <c r="CV36" s="386"/>
      <c r="CW36" s="386"/>
      <c r="CX36" s="386"/>
      <c r="CY36" s="386"/>
      <c r="CZ36" s="386"/>
      <c r="DA36" s="386"/>
      <c r="DB36" s="386"/>
      <c r="DC36" s="384"/>
      <c r="DD36" s="384"/>
      <c r="DE36" s="384"/>
      <c r="DF36" s="384"/>
      <c r="DG36" s="384"/>
      <c r="DH36" s="385"/>
    </row>
    <row r="37" spans="2:112" s="2" customFormat="1" ht="15.75" customHeight="1">
      <c r="B37" s="387">
        <v>9</v>
      </c>
      <c r="C37" s="388"/>
      <c r="D37" s="388"/>
      <c r="E37" s="389"/>
      <c r="F37" s="389"/>
      <c r="G37" s="389"/>
      <c r="H37" s="389"/>
      <c r="I37" s="389"/>
      <c r="J37" s="389"/>
      <c r="K37" s="389"/>
      <c r="L37" s="389"/>
      <c r="M37" s="389"/>
      <c r="N37" s="389"/>
      <c r="O37" s="389"/>
      <c r="P37" s="389"/>
      <c r="Q37" s="390"/>
      <c r="R37" s="390"/>
      <c r="S37" s="390"/>
      <c r="T37" s="390"/>
      <c r="U37" s="390"/>
      <c r="V37" s="390"/>
      <c r="W37" s="391"/>
      <c r="X37" s="392"/>
      <c r="Y37" s="392"/>
      <c r="Z37" s="392"/>
      <c r="AA37" s="392"/>
      <c r="AB37" s="392"/>
      <c r="AC37" s="383" t="s">
        <v>49</v>
      </c>
      <c r="AD37" s="383"/>
      <c r="AE37" s="383"/>
      <c r="AF37" s="383"/>
      <c r="AG37" s="383"/>
      <c r="AH37" s="383"/>
      <c r="AI37" s="383"/>
      <c r="AJ37" s="383"/>
      <c r="AK37" s="383"/>
      <c r="AL37" s="383"/>
      <c r="AM37" s="383"/>
      <c r="AN37" s="383"/>
      <c r="AO37" s="383"/>
      <c r="AP37" s="383"/>
      <c r="AQ37" s="383"/>
      <c r="AR37" s="383"/>
      <c r="AS37" s="383"/>
      <c r="AT37" s="383"/>
      <c r="AU37" s="383"/>
      <c r="AV37" s="383"/>
      <c r="AW37" s="383"/>
      <c r="AX37" s="383"/>
      <c r="AY37" s="383"/>
      <c r="AZ37" s="383"/>
      <c r="BA37" s="383"/>
      <c r="BB37" s="383"/>
      <c r="BC37" s="383"/>
      <c r="BD37" s="383"/>
      <c r="BE37" s="383"/>
      <c r="BF37" s="383"/>
      <c r="BG37" s="383"/>
      <c r="BH37" s="383"/>
      <c r="BI37" s="383"/>
      <c r="BJ37" s="383"/>
      <c r="BK37" s="383"/>
      <c r="BL37" s="383"/>
      <c r="BM37" s="383"/>
      <c r="BN37" s="383"/>
      <c r="BO37" s="383"/>
      <c r="BP37" s="383"/>
      <c r="BQ37" s="383"/>
      <c r="BR37" s="383"/>
      <c r="BS37" s="383"/>
      <c r="BT37" s="383"/>
      <c r="BU37" s="383"/>
      <c r="BV37" s="383"/>
      <c r="BW37" s="383"/>
      <c r="BX37" s="383"/>
      <c r="BY37" s="383"/>
      <c r="BZ37" s="383"/>
      <c r="CA37" s="383"/>
      <c r="CB37" s="383"/>
      <c r="CC37" s="383"/>
      <c r="CD37" s="383"/>
      <c r="CE37" s="383"/>
      <c r="CF37" s="383"/>
      <c r="CG37" s="383"/>
      <c r="CH37" s="383"/>
      <c r="CI37" s="383"/>
      <c r="CJ37" s="383"/>
      <c r="CK37" s="383"/>
      <c r="CL37" s="383"/>
      <c r="CM37" s="383"/>
      <c r="CN37" s="383"/>
      <c r="CO37" s="383"/>
      <c r="CP37" s="383"/>
      <c r="CQ37" s="383"/>
      <c r="CR37" s="383"/>
      <c r="CS37" s="383"/>
      <c r="CT37" s="383"/>
      <c r="CU37" s="383"/>
      <c r="CV37" s="383"/>
      <c r="CW37" s="383"/>
      <c r="CX37" s="383"/>
      <c r="CY37" s="383"/>
      <c r="CZ37" s="383"/>
      <c r="DA37" s="383"/>
      <c r="DB37" s="383"/>
      <c r="DC37" s="384"/>
      <c r="DD37" s="384"/>
      <c r="DE37" s="384"/>
      <c r="DF37" s="384"/>
      <c r="DG37" s="384"/>
      <c r="DH37" s="385"/>
    </row>
    <row r="38" spans="2:112" s="2" customFormat="1" ht="15.75" customHeight="1">
      <c r="B38" s="387"/>
      <c r="C38" s="388"/>
      <c r="D38" s="388"/>
      <c r="E38" s="389"/>
      <c r="F38" s="389"/>
      <c r="G38" s="389"/>
      <c r="H38" s="389"/>
      <c r="I38" s="389"/>
      <c r="J38" s="389"/>
      <c r="K38" s="389"/>
      <c r="L38" s="389"/>
      <c r="M38" s="389"/>
      <c r="N38" s="389"/>
      <c r="O38" s="389"/>
      <c r="P38" s="389"/>
      <c r="Q38" s="390"/>
      <c r="R38" s="390"/>
      <c r="S38" s="390"/>
      <c r="T38" s="390"/>
      <c r="U38" s="390"/>
      <c r="V38" s="390"/>
      <c r="W38" s="391"/>
      <c r="X38" s="392"/>
      <c r="Y38" s="392"/>
      <c r="Z38" s="392"/>
      <c r="AA38" s="392"/>
      <c r="AB38" s="392"/>
      <c r="AC38" s="386" t="s">
        <v>50</v>
      </c>
      <c r="AD38" s="386"/>
      <c r="AE38" s="386"/>
      <c r="AF38" s="386"/>
      <c r="AG38" s="386"/>
      <c r="AH38" s="386"/>
      <c r="AI38" s="386"/>
      <c r="AJ38" s="386"/>
      <c r="AK38" s="386"/>
      <c r="AL38" s="386"/>
      <c r="AM38" s="386"/>
      <c r="AN38" s="386"/>
      <c r="AO38" s="386"/>
      <c r="AP38" s="386"/>
      <c r="AQ38" s="386"/>
      <c r="AR38" s="386"/>
      <c r="AS38" s="386"/>
      <c r="AT38" s="386"/>
      <c r="AU38" s="386"/>
      <c r="AV38" s="386"/>
      <c r="AW38" s="386"/>
      <c r="AX38" s="386"/>
      <c r="AY38" s="386"/>
      <c r="AZ38" s="386"/>
      <c r="BA38" s="386"/>
      <c r="BB38" s="386"/>
      <c r="BC38" s="386"/>
      <c r="BD38" s="386"/>
      <c r="BE38" s="386"/>
      <c r="BF38" s="386"/>
      <c r="BG38" s="386"/>
      <c r="BH38" s="386"/>
      <c r="BI38" s="386"/>
      <c r="BJ38" s="386"/>
      <c r="BK38" s="386"/>
      <c r="BL38" s="386"/>
      <c r="BM38" s="386"/>
      <c r="BN38" s="386"/>
      <c r="BO38" s="386"/>
      <c r="BP38" s="386"/>
      <c r="BQ38" s="386"/>
      <c r="BR38" s="386"/>
      <c r="BS38" s="386"/>
      <c r="BT38" s="386"/>
      <c r="BU38" s="386"/>
      <c r="BV38" s="386"/>
      <c r="BW38" s="386"/>
      <c r="BX38" s="386"/>
      <c r="BY38" s="386"/>
      <c r="BZ38" s="386"/>
      <c r="CA38" s="386"/>
      <c r="CB38" s="386"/>
      <c r="CC38" s="386"/>
      <c r="CD38" s="386"/>
      <c r="CE38" s="386"/>
      <c r="CF38" s="386"/>
      <c r="CG38" s="386"/>
      <c r="CH38" s="386"/>
      <c r="CI38" s="386"/>
      <c r="CJ38" s="386"/>
      <c r="CK38" s="386"/>
      <c r="CL38" s="386"/>
      <c r="CM38" s="386"/>
      <c r="CN38" s="386"/>
      <c r="CO38" s="386"/>
      <c r="CP38" s="386"/>
      <c r="CQ38" s="386"/>
      <c r="CR38" s="386"/>
      <c r="CS38" s="386"/>
      <c r="CT38" s="386"/>
      <c r="CU38" s="386"/>
      <c r="CV38" s="386"/>
      <c r="CW38" s="386"/>
      <c r="CX38" s="386"/>
      <c r="CY38" s="386"/>
      <c r="CZ38" s="386"/>
      <c r="DA38" s="386"/>
      <c r="DB38" s="386"/>
      <c r="DC38" s="384"/>
      <c r="DD38" s="384"/>
      <c r="DE38" s="384"/>
      <c r="DF38" s="384"/>
      <c r="DG38" s="384"/>
      <c r="DH38" s="385"/>
    </row>
    <row r="39" spans="2:112" s="2" customFormat="1" ht="15.75" customHeight="1">
      <c r="B39" s="397">
        <v>10</v>
      </c>
      <c r="C39" s="398"/>
      <c r="D39" s="399"/>
      <c r="E39" s="400"/>
      <c r="F39" s="400"/>
      <c r="G39" s="400"/>
      <c r="H39" s="400"/>
      <c r="I39" s="400"/>
      <c r="J39" s="400"/>
      <c r="K39" s="400"/>
      <c r="L39" s="400"/>
      <c r="M39" s="400"/>
      <c r="N39" s="400"/>
      <c r="O39" s="400"/>
      <c r="P39" s="401"/>
      <c r="Q39" s="402"/>
      <c r="R39" s="403"/>
      <c r="S39" s="403"/>
      <c r="T39" s="403"/>
      <c r="U39" s="403"/>
      <c r="V39" s="404"/>
      <c r="W39" s="405"/>
      <c r="X39" s="405"/>
      <c r="Y39" s="405"/>
      <c r="Z39" s="405"/>
      <c r="AA39" s="405"/>
      <c r="AB39" s="406"/>
      <c r="AC39" s="383" t="s">
        <v>49</v>
      </c>
      <c r="AD39" s="383"/>
      <c r="AE39" s="383"/>
      <c r="AF39" s="383"/>
      <c r="AG39" s="383"/>
      <c r="AH39" s="383"/>
      <c r="AI39" s="393"/>
      <c r="AJ39" s="393"/>
      <c r="AK39" s="393"/>
      <c r="AL39" s="393"/>
      <c r="AM39" s="393"/>
      <c r="AN39" s="393"/>
      <c r="AO39" s="393"/>
      <c r="AP39" s="393"/>
      <c r="AQ39" s="393"/>
      <c r="AR39" s="393"/>
      <c r="AS39" s="393"/>
      <c r="AT39" s="393"/>
      <c r="AU39" s="393"/>
      <c r="AV39" s="393"/>
      <c r="AW39" s="393"/>
      <c r="AX39" s="393"/>
      <c r="AY39" s="393"/>
      <c r="AZ39" s="393"/>
      <c r="BA39" s="393"/>
      <c r="BB39" s="393"/>
      <c r="BC39" s="393"/>
      <c r="BD39" s="393"/>
      <c r="BE39" s="393"/>
      <c r="BF39" s="393"/>
      <c r="BG39" s="393"/>
      <c r="BH39" s="393"/>
      <c r="BI39" s="393"/>
      <c r="BJ39" s="393"/>
      <c r="BK39" s="393"/>
      <c r="BL39" s="393"/>
      <c r="BM39" s="393"/>
      <c r="BN39" s="393"/>
      <c r="BO39" s="393"/>
      <c r="BP39" s="393"/>
      <c r="BQ39" s="393"/>
      <c r="BR39" s="393"/>
      <c r="BS39" s="393"/>
      <c r="BT39" s="393"/>
      <c r="BU39" s="393"/>
      <c r="BV39" s="393"/>
      <c r="BW39" s="393"/>
      <c r="BX39" s="393"/>
      <c r="BY39" s="393"/>
      <c r="BZ39" s="393"/>
      <c r="CA39" s="393"/>
      <c r="CB39" s="393"/>
      <c r="CC39" s="393"/>
      <c r="CD39" s="393"/>
      <c r="CE39" s="393"/>
      <c r="CF39" s="393"/>
      <c r="CG39" s="393"/>
      <c r="CH39" s="393"/>
      <c r="CI39" s="393"/>
      <c r="CJ39" s="393"/>
      <c r="CK39" s="393"/>
      <c r="CL39" s="393"/>
      <c r="CM39" s="393"/>
      <c r="CN39" s="393"/>
      <c r="CO39" s="393"/>
      <c r="CP39" s="393"/>
      <c r="CQ39" s="393"/>
      <c r="CR39" s="393"/>
      <c r="CS39" s="393"/>
      <c r="CT39" s="393"/>
      <c r="CU39" s="393"/>
      <c r="CV39" s="393"/>
      <c r="CW39" s="393"/>
      <c r="CX39" s="393"/>
      <c r="CY39" s="393"/>
      <c r="CZ39" s="393"/>
      <c r="DA39" s="393"/>
      <c r="DB39" s="393"/>
      <c r="DC39" s="394"/>
      <c r="DD39" s="394"/>
      <c r="DE39" s="394"/>
      <c r="DF39" s="394"/>
      <c r="DG39" s="394"/>
      <c r="DH39" s="395"/>
    </row>
    <row r="40" spans="2:112" s="2" customFormat="1" ht="15.75" customHeight="1">
      <c r="B40" s="397"/>
      <c r="C40" s="398"/>
      <c r="D40" s="399"/>
      <c r="E40" s="400"/>
      <c r="F40" s="400"/>
      <c r="G40" s="400"/>
      <c r="H40" s="400"/>
      <c r="I40" s="400"/>
      <c r="J40" s="400"/>
      <c r="K40" s="400"/>
      <c r="L40" s="400"/>
      <c r="M40" s="400"/>
      <c r="N40" s="400"/>
      <c r="O40" s="400"/>
      <c r="P40" s="401"/>
      <c r="Q40" s="402"/>
      <c r="R40" s="403"/>
      <c r="S40" s="403"/>
      <c r="T40" s="403"/>
      <c r="U40" s="403"/>
      <c r="V40" s="404"/>
      <c r="W40" s="405"/>
      <c r="X40" s="405"/>
      <c r="Y40" s="405"/>
      <c r="Z40" s="405"/>
      <c r="AA40" s="405"/>
      <c r="AB40" s="406"/>
      <c r="AC40" s="386" t="s">
        <v>50</v>
      </c>
      <c r="AD40" s="386"/>
      <c r="AE40" s="386"/>
      <c r="AF40" s="386"/>
      <c r="AG40" s="386"/>
      <c r="AH40" s="386"/>
      <c r="AI40" s="396"/>
      <c r="AJ40" s="396"/>
      <c r="AK40" s="396"/>
      <c r="AL40" s="396"/>
      <c r="AM40" s="396"/>
      <c r="AN40" s="396"/>
      <c r="AO40" s="396"/>
      <c r="AP40" s="396"/>
      <c r="AQ40" s="396"/>
      <c r="AR40" s="396"/>
      <c r="AS40" s="396"/>
      <c r="AT40" s="396"/>
      <c r="AU40" s="396"/>
      <c r="AV40" s="396"/>
      <c r="AW40" s="396"/>
      <c r="AX40" s="396"/>
      <c r="AY40" s="396"/>
      <c r="AZ40" s="396"/>
      <c r="BA40" s="396"/>
      <c r="BB40" s="396"/>
      <c r="BC40" s="396"/>
      <c r="BD40" s="396"/>
      <c r="BE40" s="396"/>
      <c r="BF40" s="396"/>
      <c r="BG40" s="396"/>
      <c r="BH40" s="396"/>
      <c r="BI40" s="396"/>
      <c r="BJ40" s="396"/>
      <c r="BK40" s="396"/>
      <c r="BL40" s="396"/>
      <c r="BM40" s="396"/>
      <c r="BN40" s="396"/>
      <c r="BO40" s="396"/>
      <c r="BP40" s="396"/>
      <c r="BQ40" s="396"/>
      <c r="BR40" s="396"/>
      <c r="BS40" s="396"/>
      <c r="BT40" s="396"/>
      <c r="BU40" s="396"/>
      <c r="BV40" s="396"/>
      <c r="BW40" s="396"/>
      <c r="BX40" s="396"/>
      <c r="BY40" s="396"/>
      <c r="BZ40" s="396"/>
      <c r="CA40" s="396"/>
      <c r="CB40" s="396"/>
      <c r="CC40" s="396"/>
      <c r="CD40" s="396"/>
      <c r="CE40" s="396"/>
      <c r="CF40" s="396"/>
      <c r="CG40" s="396"/>
      <c r="CH40" s="396"/>
      <c r="CI40" s="396"/>
      <c r="CJ40" s="396"/>
      <c r="CK40" s="396"/>
      <c r="CL40" s="396"/>
      <c r="CM40" s="396"/>
      <c r="CN40" s="396"/>
      <c r="CO40" s="396"/>
      <c r="CP40" s="396"/>
      <c r="CQ40" s="396"/>
      <c r="CR40" s="396"/>
      <c r="CS40" s="396"/>
      <c r="CT40" s="396"/>
      <c r="CU40" s="396"/>
      <c r="CV40" s="396"/>
      <c r="CW40" s="396"/>
      <c r="CX40" s="396"/>
      <c r="CY40" s="396"/>
      <c r="CZ40" s="396"/>
      <c r="DA40" s="396"/>
      <c r="DB40" s="396"/>
      <c r="DC40" s="394"/>
      <c r="DD40" s="394"/>
      <c r="DE40" s="394"/>
      <c r="DF40" s="394"/>
      <c r="DG40" s="394"/>
      <c r="DH40" s="395"/>
    </row>
    <row r="41" spans="2:112" s="2" customFormat="1" ht="15.75" customHeight="1">
      <c r="B41" s="387">
        <v>11</v>
      </c>
      <c r="C41" s="388"/>
      <c r="D41" s="388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90"/>
      <c r="R41" s="390"/>
      <c r="S41" s="390"/>
      <c r="T41" s="390"/>
      <c r="U41" s="390"/>
      <c r="V41" s="390"/>
      <c r="W41" s="391"/>
      <c r="X41" s="392"/>
      <c r="Y41" s="392"/>
      <c r="Z41" s="392"/>
      <c r="AA41" s="392"/>
      <c r="AB41" s="392"/>
      <c r="AC41" s="383" t="s">
        <v>49</v>
      </c>
      <c r="AD41" s="383"/>
      <c r="AE41" s="383"/>
      <c r="AF41" s="383"/>
      <c r="AG41" s="383"/>
      <c r="AH41" s="383"/>
      <c r="AI41" s="383"/>
      <c r="AJ41" s="383"/>
      <c r="AK41" s="383"/>
      <c r="AL41" s="383"/>
      <c r="AM41" s="383"/>
      <c r="AN41" s="383"/>
      <c r="AO41" s="383"/>
      <c r="AP41" s="383"/>
      <c r="AQ41" s="383"/>
      <c r="AR41" s="383"/>
      <c r="AS41" s="383"/>
      <c r="AT41" s="383"/>
      <c r="AU41" s="383"/>
      <c r="AV41" s="383"/>
      <c r="AW41" s="383"/>
      <c r="AX41" s="383"/>
      <c r="AY41" s="383"/>
      <c r="AZ41" s="383"/>
      <c r="BA41" s="383"/>
      <c r="BB41" s="383"/>
      <c r="BC41" s="383"/>
      <c r="BD41" s="383"/>
      <c r="BE41" s="383"/>
      <c r="BF41" s="383"/>
      <c r="BG41" s="383"/>
      <c r="BH41" s="383"/>
      <c r="BI41" s="383"/>
      <c r="BJ41" s="383"/>
      <c r="BK41" s="383"/>
      <c r="BL41" s="383"/>
      <c r="BM41" s="383"/>
      <c r="BN41" s="383"/>
      <c r="BO41" s="383"/>
      <c r="BP41" s="383"/>
      <c r="BQ41" s="383"/>
      <c r="BR41" s="383"/>
      <c r="BS41" s="383"/>
      <c r="BT41" s="383"/>
      <c r="BU41" s="383"/>
      <c r="BV41" s="383"/>
      <c r="BW41" s="383"/>
      <c r="BX41" s="383"/>
      <c r="BY41" s="383"/>
      <c r="BZ41" s="383"/>
      <c r="CA41" s="383"/>
      <c r="CB41" s="383"/>
      <c r="CC41" s="383"/>
      <c r="CD41" s="383"/>
      <c r="CE41" s="383"/>
      <c r="CF41" s="383"/>
      <c r="CG41" s="383"/>
      <c r="CH41" s="383"/>
      <c r="CI41" s="383"/>
      <c r="CJ41" s="383"/>
      <c r="CK41" s="383"/>
      <c r="CL41" s="383"/>
      <c r="CM41" s="383"/>
      <c r="CN41" s="383"/>
      <c r="CO41" s="383"/>
      <c r="CP41" s="383"/>
      <c r="CQ41" s="383"/>
      <c r="CR41" s="383"/>
      <c r="CS41" s="383"/>
      <c r="CT41" s="383"/>
      <c r="CU41" s="383"/>
      <c r="CV41" s="383"/>
      <c r="CW41" s="383"/>
      <c r="CX41" s="383"/>
      <c r="CY41" s="383"/>
      <c r="CZ41" s="383"/>
      <c r="DA41" s="383"/>
      <c r="DB41" s="383"/>
      <c r="DC41" s="384"/>
      <c r="DD41" s="384"/>
      <c r="DE41" s="384"/>
      <c r="DF41" s="384"/>
      <c r="DG41" s="384"/>
      <c r="DH41" s="385"/>
    </row>
    <row r="42" spans="2:112" s="2" customFormat="1" ht="15.75" customHeight="1">
      <c r="B42" s="387"/>
      <c r="C42" s="388"/>
      <c r="D42" s="388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90"/>
      <c r="R42" s="390"/>
      <c r="S42" s="390"/>
      <c r="T42" s="390"/>
      <c r="U42" s="390"/>
      <c r="V42" s="390"/>
      <c r="W42" s="391"/>
      <c r="X42" s="392"/>
      <c r="Y42" s="392"/>
      <c r="Z42" s="392"/>
      <c r="AA42" s="392"/>
      <c r="AB42" s="392"/>
      <c r="AC42" s="386" t="s">
        <v>50</v>
      </c>
      <c r="AD42" s="386"/>
      <c r="AE42" s="386"/>
      <c r="AF42" s="386"/>
      <c r="AG42" s="386"/>
      <c r="AH42" s="386"/>
      <c r="AI42" s="386"/>
      <c r="AJ42" s="386"/>
      <c r="AK42" s="386"/>
      <c r="AL42" s="386"/>
      <c r="AM42" s="386"/>
      <c r="AN42" s="386"/>
      <c r="AO42" s="386"/>
      <c r="AP42" s="386"/>
      <c r="AQ42" s="386"/>
      <c r="AR42" s="386"/>
      <c r="AS42" s="386"/>
      <c r="AT42" s="386"/>
      <c r="AU42" s="386"/>
      <c r="AV42" s="386"/>
      <c r="AW42" s="386"/>
      <c r="AX42" s="386"/>
      <c r="AY42" s="386"/>
      <c r="AZ42" s="386"/>
      <c r="BA42" s="386"/>
      <c r="BB42" s="386"/>
      <c r="BC42" s="386"/>
      <c r="BD42" s="386"/>
      <c r="BE42" s="386"/>
      <c r="BF42" s="386"/>
      <c r="BG42" s="386"/>
      <c r="BH42" s="386"/>
      <c r="BI42" s="386"/>
      <c r="BJ42" s="386"/>
      <c r="BK42" s="386"/>
      <c r="BL42" s="386"/>
      <c r="BM42" s="386"/>
      <c r="BN42" s="386"/>
      <c r="BO42" s="386"/>
      <c r="BP42" s="386"/>
      <c r="BQ42" s="386"/>
      <c r="BR42" s="386"/>
      <c r="BS42" s="386"/>
      <c r="BT42" s="386"/>
      <c r="BU42" s="386"/>
      <c r="BV42" s="386"/>
      <c r="BW42" s="386"/>
      <c r="BX42" s="386"/>
      <c r="BY42" s="386"/>
      <c r="BZ42" s="386"/>
      <c r="CA42" s="386"/>
      <c r="CB42" s="386"/>
      <c r="CC42" s="386"/>
      <c r="CD42" s="386"/>
      <c r="CE42" s="386"/>
      <c r="CF42" s="386"/>
      <c r="CG42" s="386"/>
      <c r="CH42" s="386"/>
      <c r="CI42" s="386"/>
      <c r="CJ42" s="386"/>
      <c r="CK42" s="386"/>
      <c r="CL42" s="386"/>
      <c r="CM42" s="386"/>
      <c r="CN42" s="386"/>
      <c r="CO42" s="386"/>
      <c r="CP42" s="386"/>
      <c r="CQ42" s="386"/>
      <c r="CR42" s="386"/>
      <c r="CS42" s="386"/>
      <c r="CT42" s="386"/>
      <c r="CU42" s="386"/>
      <c r="CV42" s="386"/>
      <c r="CW42" s="386"/>
      <c r="CX42" s="386"/>
      <c r="CY42" s="386"/>
      <c r="CZ42" s="386"/>
      <c r="DA42" s="386"/>
      <c r="DB42" s="386"/>
      <c r="DC42" s="384"/>
      <c r="DD42" s="384"/>
      <c r="DE42" s="384"/>
      <c r="DF42" s="384"/>
      <c r="DG42" s="384"/>
      <c r="DH42" s="385"/>
    </row>
    <row r="43" spans="2:112" s="2" customFormat="1" ht="15.75" customHeight="1">
      <c r="B43" s="387">
        <v>12</v>
      </c>
      <c r="C43" s="388"/>
      <c r="D43" s="388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  <c r="Q43" s="390"/>
      <c r="R43" s="390"/>
      <c r="S43" s="390"/>
      <c r="T43" s="390"/>
      <c r="U43" s="390"/>
      <c r="V43" s="390"/>
      <c r="W43" s="391"/>
      <c r="X43" s="392"/>
      <c r="Y43" s="392"/>
      <c r="Z43" s="392"/>
      <c r="AA43" s="392"/>
      <c r="AB43" s="392"/>
      <c r="AC43" s="383" t="s">
        <v>49</v>
      </c>
      <c r="AD43" s="383"/>
      <c r="AE43" s="383"/>
      <c r="AF43" s="383"/>
      <c r="AG43" s="383"/>
      <c r="AH43" s="383"/>
      <c r="AI43" s="383"/>
      <c r="AJ43" s="383"/>
      <c r="AK43" s="383"/>
      <c r="AL43" s="383"/>
      <c r="AM43" s="383"/>
      <c r="AN43" s="383"/>
      <c r="AO43" s="383"/>
      <c r="AP43" s="383"/>
      <c r="AQ43" s="383"/>
      <c r="AR43" s="383"/>
      <c r="AS43" s="383"/>
      <c r="AT43" s="383"/>
      <c r="AU43" s="383"/>
      <c r="AV43" s="383"/>
      <c r="AW43" s="383"/>
      <c r="AX43" s="383"/>
      <c r="AY43" s="383"/>
      <c r="AZ43" s="383"/>
      <c r="BA43" s="383"/>
      <c r="BB43" s="383"/>
      <c r="BC43" s="383"/>
      <c r="BD43" s="383"/>
      <c r="BE43" s="383"/>
      <c r="BF43" s="383"/>
      <c r="BG43" s="383"/>
      <c r="BH43" s="383"/>
      <c r="BI43" s="383"/>
      <c r="BJ43" s="383"/>
      <c r="BK43" s="383"/>
      <c r="BL43" s="383"/>
      <c r="BM43" s="383"/>
      <c r="BN43" s="383"/>
      <c r="BO43" s="383"/>
      <c r="BP43" s="383"/>
      <c r="BQ43" s="383"/>
      <c r="BR43" s="383"/>
      <c r="BS43" s="383"/>
      <c r="BT43" s="383"/>
      <c r="BU43" s="383"/>
      <c r="BV43" s="383"/>
      <c r="BW43" s="383"/>
      <c r="BX43" s="383"/>
      <c r="BY43" s="383"/>
      <c r="BZ43" s="383"/>
      <c r="CA43" s="383"/>
      <c r="CB43" s="383"/>
      <c r="CC43" s="383"/>
      <c r="CD43" s="383"/>
      <c r="CE43" s="383"/>
      <c r="CF43" s="383"/>
      <c r="CG43" s="383"/>
      <c r="CH43" s="383"/>
      <c r="CI43" s="383"/>
      <c r="CJ43" s="383"/>
      <c r="CK43" s="383"/>
      <c r="CL43" s="383"/>
      <c r="CM43" s="383"/>
      <c r="CN43" s="383"/>
      <c r="CO43" s="383"/>
      <c r="CP43" s="383"/>
      <c r="CQ43" s="383"/>
      <c r="CR43" s="383"/>
      <c r="CS43" s="383"/>
      <c r="CT43" s="383"/>
      <c r="CU43" s="383"/>
      <c r="CV43" s="383"/>
      <c r="CW43" s="383"/>
      <c r="CX43" s="383"/>
      <c r="CY43" s="383"/>
      <c r="CZ43" s="383"/>
      <c r="DA43" s="383"/>
      <c r="DB43" s="383"/>
      <c r="DC43" s="384"/>
      <c r="DD43" s="384"/>
      <c r="DE43" s="384"/>
      <c r="DF43" s="384"/>
      <c r="DG43" s="384"/>
      <c r="DH43" s="385"/>
    </row>
    <row r="44" spans="2:112" s="2" customFormat="1" ht="15.75" customHeight="1">
      <c r="B44" s="387"/>
      <c r="C44" s="388"/>
      <c r="D44" s="388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90"/>
      <c r="R44" s="390"/>
      <c r="S44" s="390"/>
      <c r="T44" s="390"/>
      <c r="U44" s="390"/>
      <c r="V44" s="390"/>
      <c r="W44" s="391"/>
      <c r="X44" s="392"/>
      <c r="Y44" s="392"/>
      <c r="Z44" s="392"/>
      <c r="AA44" s="392"/>
      <c r="AB44" s="392"/>
      <c r="AC44" s="386" t="s">
        <v>50</v>
      </c>
      <c r="AD44" s="386"/>
      <c r="AE44" s="386"/>
      <c r="AF44" s="386"/>
      <c r="AG44" s="386"/>
      <c r="AH44" s="386"/>
      <c r="AI44" s="386"/>
      <c r="AJ44" s="386"/>
      <c r="AK44" s="386"/>
      <c r="AL44" s="386"/>
      <c r="AM44" s="386"/>
      <c r="AN44" s="386"/>
      <c r="AO44" s="386"/>
      <c r="AP44" s="386"/>
      <c r="AQ44" s="386"/>
      <c r="AR44" s="386"/>
      <c r="AS44" s="386"/>
      <c r="AT44" s="386"/>
      <c r="AU44" s="386"/>
      <c r="AV44" s="386"/>
      <c r="AW44" s="386"/>
      <c r="AX44" s="386"/>
      <c r="AY44" s="386"/>
      <c r="AZ44" s="386"/>
      <c r="BA44" s="386"/>
      <c r="BB44" s="386"/>
      <c r="BC44" s="386"/>
      <c r="BD44" s="386"/>
      <c r="BE44" s="386"/>
      <c r="BF44" s="386"/>
      <c r="BG44" s="386"/>
      <c r="BH44" s="386"/>
      <c r="BI44" s="386"/>
      <c r="BJ44" s="386"/>
      <c r="BK44" s="386"/>
      <c r="BL44" s="386"/>
      <c r="BM44" s="386"/>
      <c r="BN44" s="386"/>
      <c r="BO44" s="386"/>
      <c r="BP44" s="386"/>
      <c r="BQ44" s="386"/>
      <c r="BR44" s="386"/>
      <c r="BS44" s="386"/>
      <c r="BT44" s="386"/>
      <c r="BU44" s="386"/>
      <c r="BV44" s="386"/>
      <c r="BW44" s="386"/>
      <c r="BX44" s="386"/>
      <c r="BY44" s="386"/>
      <c r="BZ44" s="386"/>
      <c r="CA44" s="386"/>
      <c r="CB44" s="386"/>
      <c r="CC44" s="386"/>
      <c r="CD44" s="386"/>
      <c r="CE44" s="386"/>
      <c r="CF44" s="386"/>
      <c r="CG44" s="386"/>
      <c r="CH44" s="386"/>
      <c r="CI44" s="386"/>
      <c r="CJ44" s="386"/>
      <c r="CK44" s="386"/>
      <c r="CL44" s="386"/>
      <c r="CM44" s="386"/>
      <c r="CN44" s="386"/>
      <c r="CO44" s="386"/>
      <c r="CP44" s="386"/>
      <c r="CQ44" s="386"/>
      <c r="CR44" s="386"/>
      <c r="CS44" s="386"/>
      <c r="CT44" s="386"/>
      <c r="CU44" s="386"/>
      <c r="CV44" s="386"/>
      <c r="CW44" s="386"/>
      <c r="CX44" s="386"/>
      <c r="CY44" s="386"/>
      <c r="CZ44" s="386"/>
      <c r="DA44" s="386"/>
      <c r="DB44" s="386"/>
      <c r="DC44" s="384"/>
      <c r="DD44" s="384"/>
      <c r="DE44" s="384"/>
      <c r="DF44" s="384"/>
      <c r="DG44" s="384"/>
      <c r="DH44" s="385"/>
    </row>
    <row r="45" spans="2:112" s="2" customFormat="1" ht="15.75" customHeight="1">
      <c r="B45" s="387">
        <v>13</v>
      </c>
      <c r="C45" s="388"/>
      <c r="D45" s="388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90"/>
      <c r="R45" s="390"/>
      <c r="S45" s="390"/>
      <c r="T45" s="390"/>
      <c r="U45" s="390"/>
      <c r="V45" s="390"/>
      <c r="W45" s="391"/>
      <c r="X45" s="392"/>
      <c r="Y45" s="392"/>
      <c r="Z45" s="392"/>
      <c r="AA45" s="392"/>
      <c r="AB45" s="392"/>
      <c r="AC45" s="383" t="s">
        <v>49</v>
      </c>
      <c r="AD45" s="383"/>
      <c r="AE45" s="383"/>
      <c r="AF45" s="383"/>
      <c r="AG45" s="383"/>
      <c r="AH45" s="383"/>
      <c r="AI45" s="383"/>
      <c r="AJ45" s="383"/>
      <c r="AK45" s="383"/>
      <c r="AL45" s="383"/>
      <c r="AM45" s="383"/>
      <c r="AN45" s="383"/>
      <c r="AO45" s="383"/>
      <c r="AP45" s="383"/>
      <c r="AQ45" s="383"/>
      <c r="AR45" s="383"/>
      <c r="AS45" s="383"/>
      <c r="AT45" s="383"/>
      <c r="AU45" s="383"/>
      <c r="AV45" s="383"/>
      <c r="AW45" s="383"/>
      <c r="AX45" s="383"/>
      <c r="AY45" s="383"/>
      <c r="AZ45" s="383"/>
      <c r="BA45" s="383"/>
      <c r="BB45" s="383"/>
      <c r="BC45" s="383"/>
      <c r="BD45" s="383"/>
      <c r="BE45" s="383"/>
      <c r="BF45" s="383"/>
      <c r="BG45" s="383"/>
      <c r="BH45" s="383"/>
      <c r="BI45" s="383"/>
      <c r="BJ45" s="383"/>
      <c r="BK45" s="383"/>
      <c r="BL45" s="383"/>
      <c r="BM45" s="383"/>
      <c r="BN45" s="383"/>
      <c r="BO45" s="383"/>
      <c r="BP45" s="383"/>
      <c r="BQ45" s="383"/>
      <c r="BR45" s="383"/>
      <c r="BS45" s="383"/>
      <c r="BT45" s="383"/>
      <c r="BU45" s="383"/>
      <c r="BV45" s="383"/>
      <c r="BW45" s="383"/>
      <c r="BX45" s="383"/>
      <c r="BY45" s="383"/>
      <c r="BZ45" s="383"/>
      <c r="CA45" s="383"/>
      <c r="CB45" s="383"/>
      <c r="CC45" s="383"/>
      <c r="CD45" s="383"/>
      <c r="CE45" s="383"/>
      <c r="CF45" s="383"/>
      <c r="CG45" s="383"/>
      <c r="CH45" s="383"/>
      <c r="CI45" s="383"/>
      <c r="CJ45" s="383"/>
      <c r="CK45" s="383"/>
      <c r="CL45" s="383"/>
      <c r="CM45" s="383"/>
      <c r="CN45" s="383"/>
      <c r="CO45" s="383"/>
      <c r="CP45" s="383"/>
      <c r="CQ45" s="383"/>
      <c r="CR45" s="383"/>
      <c r="CS45" s="383"/>
      <c r="CT45" s="383"/>
      <c r="CU45" s="383"/>
      <c r="CV45" s="383"/>
      <c r="CW45" s="383"/>
      <c r="CX45" s="383"/>
      <c r="CY45" s="383"/>
      <c r="CZ45" s="383"/>
      <c r="DA45" s="383"/>
      <c r="DB45" s="383"/>
      <c r="DC45" s="384"/>
      <c r="DD45" s="384"/>
      <c r="DE45" s="384"/>
      <c r="DF45" s="384"/>
      <c r="DG45" s="384"/>
      <c r="DH45" s="385"/>
    </row>
    <row r="46" spans="2:112" s="2" customFormat="1" ht="15.75" customHeight="1">
      <c r="B46" s="387"/>
      <c r="C46" s="388"/>
      <c r="D46" s="388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90"/>
      <c r="R46" s="390"/>
      <c r="S46" s="390"/>
      <c r="T46" s="390"/>
      <c r="U46" s="390"/>
      <c r="V46" s="390"/>
      <c r="W46" s="391"/>
      <c r="X46" s="392"/>
      <c r="Y46" s="392"/>
      <c r="Z46" s="392"/>
      <c r="AA46" s="392"/>
      <c r="AB46" s="392"/>
      <c r="AC46" s="386" t="s">
        <v>50</v>
      </c>
      <c r="AD46" s="386"/>
      <c r="AE46" s="386"/>
      <c r="AF46" s="386"/>
      <c r="AG46" s="386"/>
      <c r="AH46" s="386"/>
      <c r="AI46" s="386"/>
      <c r="AJ46" s="386"/>
      <c r="AK46" s="386"/>
      <c r="AL46" s="386"/>
      <c r="AM46" s="386"/>
      <c r="AN46" s="386"/>
      <c r="AO46" s="386"/>
      <c r="AP46" s="386"/>
      <c r="AQ46" s="386"/>
      <c r="AR46" s="386"/>
      <c r="AS46" s="386"/>
      <c r="AT46" s="386"/>
      <c r="AU46" s="386"/>
      <c r="AV46" s="386"/>
      <c r="AW46" s="386"/>
      <c r="AX46" s="386"/>
      <c r="AY46" s="386"/>
      <c r="AZ46" s="386"/>
      <c r="BA46" s="386"/>
      <c r="BB46" s="386"/>
      <c r="BC46" s="386"/>
      <c r="BD46" s="386"/>
      <c r="BE46" s="386"/>
      <c r="BF46" s="386"/>
      <c r="BG46" s="386"/>
      <c r="BH46" s="386"/>
      <c r="BI46" s="386"/>
      <c r="BJ46" s="386"/>
      <c r="BK46" s="386"/>
      <c r="BL46" s="386"/>
      <c r="BM46" s="386"/>
      <c r="BN46" s="386"/>
      <c r="BO46" s="386"/>
      <c r="BP46" s="386"/>
      <c r="BQ46" s="386"/>
      <c r="BR46" s="386"/>
      <c r="BS46" s="386"/>
      <c r="BT46" s="386"/>
      <c r="BU46" s="386"/>
      <c r="BV46" s="386"/>
      <c r="BW46" s="386"/>
      <c r="BX46" s="386"/>
      <c r="BY46" s="386"/>
      <c r="BZ46" s="386"/>
      <c r="CA46" s="386"/>
      <c r="CB46" s="386"/>
      <c r="CC46" s="386"/>
      <c r="CD46" s="386"/>
      <c r="CE46" s="386"/>
      <c r="CF46" s="386"/>
      <c r="CG46" s="386"/>
      <c r="CH46" s="386"/>
      <c r="CI46" s="386"/>
      <c r="CJ46" s="386"/>
      <c r="CK46" s="386"/>
      <c r="CL46" s="386"/>
      <c r="CM46" s="386"/>
      <c r="CN46" s="386"/>
      <c r="CO46" s="386"/>
      <c r="CP46" s="386"/>
      <c r="CQ46" s="386"/>
      <c r="CR46" s="386"/>
      <c r="CS46" s="386"/>
      <c r="CT46" s="386"/>
      <c r="CU46" s="386"/>
      <c r="CV46" s="386"/>
      <c r="CW46" s="386"/>
      <c r="CX46" s="386"/>
      <c r="CY46" s="386"/>
      <c r="CZ46" s="386"/>
      <c r="DA46" s="386"/>
      <c r="DB46" s="386"/>
      <c r="DC46" s="384"/>
      <c r="DD46" s="384"/>
      <c r="DE46" s="384"/>
      <c r="DF46" s="384"/>
      <c r="DG46" s="384"/>
      <c r="DH46" s="385"/>
    </row>
    <row r="47" spans="2:112" s="2" customFormat="1" ht="15.75" customHeight="1">
      <c r="B47" s="387">
        <v>14</v>
      </c>
      <c r="C47" s="388"/>
      <c r="D47" s="388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90"/>
      <c r="R47" s="390"/>
      <c r="S47" s="390"/>
      <c r="T47" s="390"/>
      <c r="U47" s="390"/>
      <c r="V47" s="390"/>
      <c r="W47" s="391"/>
      <c r="X47" s="392"/>
      <c r="Y47" s="392"/>
      <c r="Z47" s="392"/>
      <c r="AA47" s="392"/>
      <c r="AB47" s="392"/>
      <c r="AC47" s="383" t="s">
        <v>49</v>
      </c>
      <c r="AD47" s="383"/>
      <c r="AE47" s="383"/>
      <c r="AF47" s="383"/>
      <c r="AG47" s="383"/>
      <c r="AH47" s="383"/>
      <c r="AI47" s="383"/>
      <c r="AJ47" s="383"/>
      <c r="AK47" s="383"/>
      <c r="AL47" s="383"/>
      <c r="AM47" s="383"/>
      <c r="AN47" s="383"/>
      <c r="AO47" s="383"/>
      <c r="AP47" s="383"/>
      <c r="AQ47" s="383"/>
      <c r="AR47" s="383"/>
      <c r="AS47" s="383"/>
      <c r="AT47" s="383"/>
      <c r="AU47" s="383"/>
      <c r="AV47" s="383"/>
      <c r="AW47" s="383"/>
      <c r="AX47" s="383"/>
      <c r="AY47" s="383"/>
      <c r="AZ47" s="383"/>
      <c r="BA47" s="383"/>
      <c r="BB47" s="383"/>
      <c r="BC47" s="383"/>
      <c r="BD47" s="383"/>
      <c r="BE47" s="383"/>
      <c r="BF47" s="383"/>
      <c r="BG47" s="383"/>
      <c r="BH47" s="383"/>
      <c r="BI47" s="383"/>
      <c r="BJ47" s="383"/>
      <c r="BK47" s="383"/>
      <c r="BL47" s="383"/>
      <c r="BM47" s="383"/>
      <c r="BN47" s="383"/>
      <c r="BO47" s="383"/>
      <c r="BP47" s="383"/>
      <c r="BQ47" s="383"/>
      <c r="BR47" s="383"/>
      <c r="BS47" s="383"/>
      <c r="BT47" s="383"/>
      <c r="BU47" s="383"/>
      <c r="BV47" s="383"/>
      <c r="BW47" s="383"/>
      <c r="BX47" s="383"/>
      <c r="BY47" s="383"/>
      <c r="BZ47" s="383"/>
      <c r="CA47" s="383"/>
      <c r="CB47" s="383"/>
      <c r="CC47" s="383"/>
      <c r="CD47" s="383"/>
      <c r="CE47" s="383"/>
      <c r="CF47" s="383"/>
      <c r="CG47" s="383"/>
      <c r="CH47" s="383"/>
      <c r="CI47" s="383"/>
      <c r="CJ47" s="383"/>
      <c r="CK47" s="383"/>
      <c r="CL47" s="383"/>
      <c r="CM47" s="383"/>
      <c r="CN47" s="383"/>
      <c r="CO47" s="383"/>
      <c r="CP47" s="383"/>
      <c r="CQ47" s="383"/>
      <c r="CR47" s="383"/>
      <c r="CS47" s="383"/>
      <c r="CT47" s="383"/>
      <c r="CU47" s="383"/>
      <c r="CV47" s="383"/>
      <c r="CW47" s="383"/>
      <c r="CX47" s="383"/>
      <c r="CY47" s="383"/>
      <c r="CZ47" s="383"/>
      <c r="DA47" s="383"/>
      <c r="DB47" s="383"/>
      <c r="DC47" s="384"/>
      <c r="DD47" s="384"/>
      <c r="DE47" s="384"/>
      <c r="DF47" s="384"/>
      <c r="DG47" s="384"/>
      <c r="DH47" s="385"/>
    </row>
    <row r="48" spans="2:112" s="2" customFormat="1" ht="15.75" customHeight="1">
      <c r="B48" s="387"/>
      <c r="C48" s="388"/>
      <c r="D48" s="388"/>
      <c r="E48" s="389"/>
      <c r="F48" s="389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90"/>
      <c r="R48" s="390"/>
      <c r="S48" s="390"/>
      <c r="T48" s="390"/>
      <c r="U48" s="390"/>
      <c r="V48" s="390"/>
      <c r="W48" s="391"/>
      <c r="X48" s="392"/>
      <c r="Y48" s="392"/>
      <c r="Z48" s="392"/>
      <c r="AA48" s="392"/>
      <c r="AB48" s="392"/>
      <c r="AC48" s="386" t="s">
        <v>50</v>
      </c>
      <c r="AD48" s="386"/>
      <c r="AE48" s="386"/>
      <c r="AF48" s="386"/>
      <c r="AG48" s="386"/>
      <c r="AH48" s="386"/>
      <c r="AI48" s="386"/>
      <c r="AJ48" s="386"/>
      <c r="AK48" s="386"/>
      <c r="AL48" s="386"/>
      <c r="AM48" s="386"/>
      <c r="AN48" s="386"/>
      <c r="AO48" s="386"/>
      <c r="AP48" s="386"/>
      <c r="AQ48" s="386"/>
      <c r="AR48" s="386"/>
      <c r="AS48" s="386"/>
      <c r="AT48" s="386"/>
      <c r="AU48" s="386"/>
      <c r="AV48" s="386"/>
      <c r="AW48" s="386"/>
      <c r="AX48" s="386"/>
      <c r="AY48" s="386"/>
      <c r="AZ48" s="386"/>
      <c r="BA48" s="386"/>
      <c r="BB48" s="386"/>
      <c r="BC48" s="386"/>
      <c r="BD48" s="386"/>
      <c r="BE48" s="386"/>
      <c r="BF48" s="386"/>
      <c r="BG48" s="386"/>
      <c r="BH48" s="386"/>
      <c r="BI48" s="386"/>
      <c r="BJ48" s="386"/>
      <c r="BK48" s="386"/>
      <c r="BL48" s="386"/>
      <c r="BM48" s="386"/>
      <c r="BN48" s="386"/>
      <c r="BO48" s="386"/>
      <c r="BP48" s="386"/>
      <c r="BQ48" s="386"/>
      <c r="BR48" s="386"/>
      <c r="BS48" s="386"/>
      <c r="BT48" s="386"/>
      <c r="BU48" s="386"/>
      <c r="BV48" s="386"/>
      <c r="BW48" s="386"/>
      <c r="BX48" s="386"/>
      <c r="BY48" s="386"/>
      <c r="BZ48" s="386"/>
      <c r="CA48" s="386"/>
      <c r="CB48" s="386"/>
      <c r="CC48" s="386"/>
      <c r="CD48" s="386"/>
      <c r="CE48" s="386"/>
      <c r="CF48" s="386"/>
      <c r="CG48" s="386"/>
      <c r="CH48" s="386"/>
      <c r="CI48" s="386"/>
      <c r="CJ48" s="386"/>
      <c r="CK48" s="386"/>
      <c r="CL48" s="386"/>
      <c r="CM48" s="386"/>
      <c r="CN48" s="386"/>
      <c r="CO48" s="386"/>
      <c r="CP48" s="386"/>
      <c r="CQ48" s="386"/>
      <c r="CR48" s="386"/>
      <c r="CS48" s="386"/>
      <c r="CT48" s="386"/>
      <c r="CU48" s="386"/>
      <c r="CV48" s="386"/>
      <c r="CW48" s="386"/>
      <c r="CX48" s="386"/>
      <c r="CY48" s="386"/>
      <c r="CZ48" s="386"/>
      <c r="DA48" s="386"/>
      <c r="DB48" s="386"/>
      <c r="DC48" s="384"/>
      <c r="DD48" s="384"/>
      <c r="DE48" s="384"/>
      <c r="DF48" s="384"/>
      <c r="DG48" s="384"/>
      <c r="DH48" s="385"/>
    </row>
    <row r="49" spans="1:112" s="2" customFormat="1" ht="15.75" customHeight="1">
      <c r="B49" s="397">
        <v>15</v>
      </c>
      <c r="C49" s="398"/>
      <c r="D49" s="399"/>
      <c r="E49" s="400"/>
      <c r="F49" s="400"/>
      <c r="G49" s="400"/>
      <c r="H49" s="400"/>
      <c r="I49" s="400"/>
      <c r="J49" s="400"/>
      <c r="K49" s="400"/>
      <c r="L49" s="400"/>
      <c r="M49" s="400"/>
      <c r="N49" s="400"/>
      <c r="O49" s="400"/>
      <c r="P49" s="401"/>
      <c r="Q49" s="402"/>
      <c r="R49" s="403"/>
      <c r="S49" s="403"/>
      <c r="T49" s="403"/>
      <c r="U49" s="403"/>
      <c r="V49" s="404"/>
      <c r="W49" s="405"/>
      <c r="X49" s="405"/>
      <c r="Y49" s="405"/>
      <c r="Z49" s="405"/>
      <c r="AA49" s="405"/>
      <c r="AB49" s="406"/>
      <c r="AC49" s="383" t="s">
        <v>49</v>
      </c>
      <c r="AD49" s="383"/>
      <c r="AE49" s="383"/>
      <c r="AF49" s="383"/>
      <c r="AG49" s="383"/>
      <c r="AH49" s="383"/>
      <c r="AI49" s="383"/>
      <c r="AJ49" s="383"/>
      <c r="AK49" s="383"/>
      <c r="AL49" s="383"/>
      <c r="AM49" s="383"/>
      <c r="AN49" s="383"/>
      <c r="AO49" s="383"/>
      <c r="AP49" s="383"/>
      <c r="AQ49" s="383"/>
      <c r="AR49" s="383"/>
      <c r="AS49" s="383"/>
      <c r="AT49" s="383"/>
      <c r="AU49" s="383"/>
      <c r="AV49" s="383"/>
      <c r="AW49" s="383"/>
      <c r="AX49" s="383"/>
      <c r="AY49" s="383"/>
      <c r="AZ49" s="383"/>
      <c r="BA49" s="383"/>
      <c r="BB49" s="383"/>
      <c r="BC49" s="383"/>
      <c r="BD49" s="383"/>
      <c r="BE49" s="383"/>
      <c r="BF49" s="383"/>
      <c r="BG49" s="383"/>
      <c r="BH49" s="383"/>
      <c r="BI49" s="383"/>
      <c r="BJ49" s="383"/>
      <c r="BK49" s="383"/>
      <c r="BL49" s="383"/>
      <c r="BM49" s="383"/>
      <c r="BN49" s="383"/>
      <c r="BO49" s="383"/>
      <c r="BP49" s="383"/>
      <c r="BQ49" s="383"/>
      <c r="BR49" s="383"/>
      <c r="BS49" s="383"/>
      <c r="BT49" s="383"/>
      <c r="BU49" s="383"/>
      <c r="BV49" s="383"/>
      <c r="BW49" s="383"/>
      <c r="BX49" s="383"/>
      <c r="BY49" s="383"/>
      <c r="BZ49" s="383"/>
      <c r="CA49" s="383"/>
      <c r="CB49" s="383"/>
      <c r="CC49" s="383"/>
      <c r="CD49" s="383"/>
      <c r="CE49" s="383"/>
      <c r="CF49" s="383"/>
      <c r="CG49" s="383"/>
      <c r="CH49" s="383"/>
      <c r="CI49" s="383"/>
      <c r="CJ49" s="383"/>
      <c r="CK49" s="383"/>
      <c r="CL49" s="383"/>
      <c r="CM49" s="383"/>
      <c r="CN49" s="383"/>
      <c r="CO49" s="383"/>
      <c r="CP49" s="383"/>
      <c r="CQ49" s="383"/>
      <c r="CR49" s="383"/>
      <c r="CS49" s="383"/>
      <c r="CT49" s="383"/>
      <c r="CU49" s="383"/>
      <c r="CV49" s="383"/>
      <c r="CW49" s="383"/>
      <c r="CX49" s="383"/>
      <c r="CY49" s="383"/>
      <c r="CZ49" s="383"/>
      <c r="DA49" s="383"/>
      <c r="DB49" s="383"/>
      <c r="DC49" s="394"/>
      <c r="DD49" s="394"/>
      <c r="DE49" s="394"/>
      <c r="DF49" s="394"/>
      <c r="DG49" s="394"/>
      <c r="DH49" s="395"/>
    </row>
    <row r="50" spans="1:112" s="2" customFormat="1" ht="15.75" customHeight="1" thickBot="1">
      <c r="B50" s="483"/>
      <c r="C50" s="484"/>
      <c r="D50" s="485"/>
      <c r="E50" s="486"/>
      <c r="F50" s="486"/>
      <c r="G50" s="486"/>
      <c r="H50" s="486"/>
      <c r="I50" s="486"/>
      <c r="J50" s="486"/>
      <c r="K50" s="486"/>
      <c r="L50" s="486"/>
      <c r="M50" s="486"/>
      <c r="N50" s="486"/>
      <c r="O50" s="486"/>
      <c r="P50" s="487"/>
      <c r="Q50" s="488"/>
      <c r="R50" s="489"/>
      <c r="S50" s="489"/>
      <c r="T50" s="489"/>
      <c r="U50" s="489"/>
      <c r="V50" s="490"/>
      <c r="W50" s="491"/>
      <c r="X50" s="491"/>
      <c r="Y50" s="491"/>
      <c r="Z50" s="491"/>
      <c r="AA50" s="491"/>
      <c r="AB50" s="492"/>
      <c r="AC50" s="479" t="s">
        <v>50</v>
      </c>
      <c r="AD50" s="479"/>
      <c r="AE50" s="479"/>
      <c r="AF50" s="479"/>
      <c r="AG50" s="479"/>
      <c r="AH50" s="479"/>
      <c r="AI50" s="479"/>
      <c r="AJ50" s="479"/>
      <c r="AK50" s="479"/>
      <c r="AL50" s="479"/>
      <c r="AM50" s="479"/>
      <c r="AN50" s="479"/>
      <c r="AO50" s="479"/>
      <c r="AP50" s="479"/>
      <c r="AQ50" s="479"/>
      <c r="AR50" s="479"/>
      <c r="AS50" s="479"/>
      <c r="AT50" s="479"/>
      <c r="AU50" s="479"/>
      <c r="AV50" s="479"/>
      <c r="AW50" s="479"/>
      <c r="AX50" s="479"/>
      <c r="AY50" s="479"/>
      <c r="AZ50" s="479"/>
      <c r="BA50" s="479"/>
      <c r="BB50" s="479"/>
      <c r="BC50" s="479"/>
      <c r="BD50" s="479"/>
      <c r="BE50" s="479"/>
      <c r="BF50" s="479"/>
      <c r="BG50" s="479"/>
      <c r="BH50" s="479"/>
      <c r="BI50" s="479"/>
      <c r="BJ50" s="479"/>
      <c r="BK50" s="479"/>
      <c r="BL50" s="479"/>
      <c r="BM50" s="479"/>
      <c r="BN50" s="479"/>
      <c r="BO50" s="479"/>
      <c r="BP50" s="479"/>
      <c r="BQ50" s="479"/>
      <c r="BR50" s="479"/>
      <c r="BS50" s="479"/>
      <c r="BT50" s="479"/>
      <c r="BU50" s="479"/>
      <c r="BV50" s="479"/>
      <c r="BW50" s="479"/>
      <c r="BX50" s="479"/>
      <c r="BY50" s="479"/>
      <c r="BZ50" s="479"/>
      <c r="CA50" s="479"/>
      <c r="CB50" s="479"/>
      <c r="CC50" s="479"/>
      <c r="CD50" s="479"/>
      <c r="CE50" s="479"/>
      <c r="CF50" s="479"/>
      <c r="CG50" s="479"/>
      <c r="CH50" s="479"/>
      <c r="CI50" s="479"/>
      <c r="CJ50" s="479"/>
      <c r="CK50" s="479"/>
      <c r="CL50" s="479"/>
      <c r="CM50" s="479"/>
      <c r="CN50" s="479"/>
      <c r="CO50" s="479"/>
      <c r="CP50" s="479"/>
      <c r="CQ50" s="479"/>
      <c r="CR50" s="479"/>
      <c r="CS50" s="479"/>
      <c r="CT50" s="479"/>
      <c r="CU50" s="479"/>
      <c r="CV50" s="479"/>
      <c r="CW50" s="479"/>
      <c r="CX50" s="479"/>
      <c r="CY50" s="479"/>
      <c r="CZ50" s="479"/>
      <c r="DA50" s="479"/>
      <c r="DB50" s="479"/>
      <c r="DC50" s="481"/>
      <c r="DD50" s="481"/>
      <c r="DE50" s="481"/>
      <c r="DF50" s="481"/>
      <c r="DG50" s="481"/>
      <c r="DH50" s="482"/>
    </row>
    <row r="51" spans="1:112" ht="16.5" customHeight="1">
      <c r="B51" s="480" t="s">
        <v>51</v>
      </c>
      <c r="C51" s="480"/>
      <c r="D51" s="480"/>
      <c r="E51" s="480"/>
      <c r="F51" s="480"/>
      <c r="G51" s="480"/>
      <c r="H51" s="480"/>
      <c r="I51" s="480"/>
      <c r="J51" s="480"/>
      <c r="K51" s="480"/>
      <c r="L51" s="480"/>
      <c r="M51" s="480"/>
      <c r="N51" s="480"/>
      <c r="O51" s="480"/>
      <c r="P51" s="480"/>
      <c r="Q51" s="480"/>
      <c r="R51" s="480"/>
      <c r="S51" s="480"/>
      <c r="T51" s="480"/>
      <c r="U51" s="480"/>
      <c r="V51" s="480"/>
      <c r="W51" s="480"/>
      <c r="X51" s="480"/>
      <c r="Y51" s="480"/>
      <c r="Z51" s="480"/>
      <c r="AA51" s="480"/>
      <c r="AB51" s="480"/>
      <c r="AC51" s="480"/>
      <c r="AD51" s="480"/>
      <c r="AE51" s="480"/>
      <c r="AF51" s="480"/>
      <c r="AG51" s="480"/>
      <c r="AH51" s="480"/>
      <c r="AI51" s="480"/>
      <c r="AJ51" s="480"/>
      <c r="AK51" s="480"/>
      <c r="AL51" s="480"/>
      <c r="AM51" s="480"/>
      <c r="AN51" s="480"/>
      <c r="AO51" s="480"/>
      <c r="AP51" s="480"/>
      <c r="AQ51" s="480"/>
      <c r="AR51" s="480"/>
      <c r="AS51" s="480"/>
      <c r="AT51" s="480"/>
      <c r="AU51" s="480"/>
      <c r="AV51" s="480"/>
      <c r="AW51" s="480"/>
      <c r="AX51" s="480"/>
      <c r="AY51" s="480"/>
      <c r="AZ51" s="480"/>
      <c r="BA51" s="480"/>
      <c r="BB51" s="480"/>
      <c r="BC51" s="480"/>
      <c r="BD51" s="480"/>
      <c r="BE51" s="480"/>
      <c r="BF51" s="480"/>
      <c r="BG51" s="480"/>
      <c r="BH51" s="480"/>
      <c r="BI51" s="480"/>
      <c r="BJ51" s="480"/>
      <c r="BK51" s="480"/>
      <c r="BL51" s="480"/>
      <c r="BM51" s="480"/>
      <c r="BN51" s="480"/>
      <c r="BO51" s="480"/>
      <c r="BP51" s="480"/>
      <c r="BQ51" s="480"/>
      <c r="BR51" s="480"/>
      <c r="BS51" s="480"/>
      <c r="BT51" s="480"/>
      <c r="BU51" s="480"/>
      <c r="BV51" s="480"/>
      <c r="BW51" s="480"/>
      <c r="BX51" s="480"/>
      <c r="BY51" s="480"/>
      <c r="BZ51" s="480"/>
      <c r="CA51" s="480"/>
      <c r="CB51" s="480"/>
      <c r="CC51" s="480"/>
      <c r="CD51" s="480"/>
      <c r="CE51" s="480"/>
      <c r="CF51" s="480"/>
      <c r="CG51" s="480"/>
      <c r="CH51" s="480"/>
      <c r="CI51" s="480"/>
      <c r="CJ51" s="480"/>
      <c r="CK51" s="480"/>
      <c r="CL51" s="480"/>
      <c r="CM51" s="480"/>
      <c r="CN51" s="480"/>
      <c r="CO51" s="480"/>
      <c r="CP51" s="480"/>
      <c r="CQ51" s="480"/>
      <c r="CR51" s="480"/>
      <c r="CS51" s="480"/>
      <c r="CT51" s="480"/>
      <c r="CU51" s="480"/>
      <c r="CV51" s="480"/>
      <c r="CW51" s="480"/>
      <c r="CX51" s="480"/>
      <c r="CY51" s="480"/>
      <c r="CZ51" s="480"/>
      <c r="DA51" s="480"/>
      <c r="DB51" s="480"/>
      <c r="DC51" s="480"/>
      <c r="DD51" s="480"/>
      <c r="DE51" s="480"/>
      <c r="DF51" s="480"/>
      <c r="DG51" s="480"/>
      <c r="DH51" s="480"/>
    </row>
    <row r="52" spans="1:112" ht="20.25" customHeight="1">
      <c r="A52" s="19"/>
      <c r="B52" s="351" t="s">
        <v>62</v>
      </c>
      <c r="C52" s="352"/>
      <c r="D52" s="352"/>
      <c r="E52" s="353" t="s">
        <v>20</v>
      </c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  <c r="S52" s="353"/>
      <c r="T52" s="353"/>
      <c r="U52" s="353"/>
      <c r="V52" s="353"/>
      <c r="W52" s="353"/>
      <c r="X52" s="353"/>
      <c r="Y52" s="353"/>
      <c r="Z52" s="353"/>
      <c r="AA52" s="353"/>
      <c r="AB52" s="353"/>
      <c r="AC52" s="353"/>
      <c r="AD52" s="353"/>
      <c r="AE52" s="353"/>
      <c r="AF52" s="353"/>
      <c r="AG52" s="353"/>
      <c r="AH52" s="353"/>
      <c r="AI52" s="353"/>
      <c r="AJ52" s="353"/>
      <c r="AK52" s="353"/>
      <c r="AL52" s="353"/>
      <c r="AM52" s="353"/>
      <c r="AN52" s="353"/>
      <c r="AO52" s="354"/>
      <c r="AP52" s="355"/>
      <c r="AQ52" s="356"/>
      <c r="AR52" s="356"/>
      <c r="AS52" s="356"/>
      <c r="AT52" s="356"/>
      <c r="AU52" s="356"/>
      <c r="AV52" s="356"/>
      <c r="AW52" s="356"/>
      <c r="AX52" s="356"/>
      <c r="AY52" s="356"/>
      <c r="AZ52" s="356"/>
      <c r="BA52" s="356"/>
      <c r="BB52" s="356"/>
      <c r="BC52" s="356"/>
      <c r="BD52" s="356"/>
      <c r="BE52" s="356"/>
      <c r="BF52" s="356"/>
      <c r="BG52" s="356"/>
      <c r="BH52" s="356"/>
      <c r="BI52" s="356"/>
      <c r="BJ52" s="356"/>
      <c r="BK52" s="356"/>
      <c r="BL52" s="356"/>
      <c r="BM52" s="356"/>
      <c r="BN52" s="356"/>
      <c r="BO52" s="356"/>
      <c r="BP52" s="356"/>
      <c r="BQ52" s="356"/>
      <c r="BR52" s="356"/>
      <c r="BS52" s="356"/>
      <c r="BT52" s="356"/>
      <c r="BU52" s="356"/>
      <c r="BV52" s="356"/>
      <c r="BW52" s="356"/>
      <c r="BX52" s="356"/>
      <c r="BY52" s="356"/>
      <c r="BZ52" s="356"/>
      <c r="CA52" s="356"/>
      <c r="CB52" s="356"/>
      <c r="CC52" s="356"/>
      <c r="CD52" s="356"/>
      <c r="CE52" s="356"/>
      <c r="CF52" s="356"/>
      <c r="CG52" s="356"/>
      <c r="CH52" s="356"/>
      <c r="CI52" s="356"/>
      <c r="CJ52" s="356"/>
      <c r="CK52" s="356"/>
      <c r="CL52" s="356"/>
      <c r="CM52" s="356"/>
      <c r="CN52" s="356"/>
      <c r="CO52" s="356"/>
      <c r="CP52" s="356"/>
      <c r="CQ52" s="356"/>
      <c r="CR52" s="356"/>
      <c r="CS52" s="356"/>
      <c r="CT52" s="356"/>
      <c r="CU52" s="356"/>
      <c r="CV52" s="356"/>
      <c r="CW52" s="356"/>
      <c r="CX52" s="356"/>
      <c r="CY52" s="356"/>
      <c r="CZ52" s="356"/>
      <c r="DA52" s="356"/>
      <c r="DB52" s="356"/>
      <c r="DC52" s="356"/>
      <c r="DD52" s="356"/>
      <c r="DE52" s="356"/>
      <c r="DF52" s="356"/>
      <c r="DG52" s="356"/>
      <c r="DH52" s="357"/>
    </row>
    <row r="53" spans="1:112" ht="20.25" customHeight="1">
      <c r="B53" s="351" t="s">
        <v>62</v>
      </c>
      <c r="C53" s="352"/>
      <c r="D53" s="352"/>
      <c r="E53" s="364" t="s">
        <v>53</v>
      </c>
      <c r="F53" s="364"/>
      <c r="G53" s="364"/>
      <c r="H53" s="364"/>
      <c r="I53" s="364"/>
      <c r="J53" s="364"/>
      <c r="K53" s="364"/>
      <c r="L53" s="364"/>
      <c r="M53" s="364"/>
      <c r="N53" s="364"/>
      <c r="O53" s="364"/>
      <c r="P53" s="364"/>
      <c r="Q53" s="364"/>
      <c r="R53" s="364"/>
      <c r="S53" s="364"/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64"/>
      <c r="AH53" s="364"/>
      <c r="AI53" s="364"/>
      <c r="AJ53" s="364"/>
      <c r="AK53" s="364"/>
      <c r="AL53" s="364"/>
      <c r="AM53" s="364"/>
      <c r="AN53" s="364"/>
      <c r="AO53" s="365"/>
      <c r="AP53" s="366" t="s">
        <v>60</v>
      </c>
      <c r="AQ53" s="367"/>
      <c r="AR53" s="367"/>
      <c r="AS53" s="367"/>
      <c r="AT53" s="367"/>
      <c r="AU53" s="367"/>
      <c r="AV53" s="367"/>
      <c r="AW53" s="367"/>
      <c r="AX53" s="367"/>
      <c r="AY53" s="367"/>
      <c r="AZ53" s="367"/>
      <c r="BA53" s="367"/>
      <c r="BB53" s="367"/>
      <c r="BC53" s="367"/>
      <c r="BD53" s="367"/>
      <c r="BE53" s="367"/>
      <c r="BF53" s="367"/>
      <c r="BG53" s="367"/>
      <c r="BH53" s="367"/>
      <c r="BI53" s="367"/>
      <c r="BJ53" s="367"/>
      <c r="BK53" s="367"/>
      <c r="BL53" s="367"/>
      <c r="BM53" s="367"/>
      <c r="BN53" s="367"/>
      <c r="BO53" s="367"/>
      <c r="BP53" s="367"/>
      <c r="BQ53" s="367"/>
      <c r="BR53" s="367"/>
      <c r="BS53" s="367"/>
      <c r="BT53" s="367"/>
      <c r="BU53" s="367"/>
      <c r="BV53" s="367"/>
      <c r="BW53" s="367"/>
      <c r="BX53" s="367"/>
      <c r="BY53" s="367"/>
      <c r="BZ53" s="367"/>
      <c r="CA53" s="367"/>
      <c r="CB53" s="367"/>
      <c r="CC53" s="367"/>
      <c r="CD53" s="367"/>
      <c r="CE53" s="367"/>
      <c r="CF53" s="367"/>
      <c r="CG53" s="367"/>
      <c r="CH53" s="367"/>
      <c r="CI53" s="367"/>
      <c r="CJ53" s="367"/>
      <c r="CK53" s="367"/>
      <c r="CL53" s="367"/>
      <c r="CM53" s="367"/>
      <c r="CN53" s="367"/>
      <c r="CO53" s="367"/>
      <c r="CP53" s="367"/>
      <c r="CQ53" s="367"/>
      <c r="CR53" s="367"/>
      <c r="CS53" s="367"/>
      <c r="CT53" s="367"/>
      <c r="CU53" s="367"/>
      <c r="CV53" s="367"/>
      <c r="CW53" s="367"/>
      <c r="CX53" s="367"/>
      <c r="CY53" s="367"/>
      <c r="CZ53" s="367"/>
      <c r="DA53" s="367"/>
      <c r="DB53" s="367"/>
      <c r="DC53" s="367"/>
      <c r="DD53" s="367"/>
      <c r="DE53" s="367"/>
      <c r="DF53" s="367"/>
      <c r="DG53" s="367"/>
      <c r="DH53" s="368"/>
    </row>
    <row r="54" spans="1:112" ht="24" customHeight="1">
      <c r="B54" s="22" t="s">
        <v>52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370" t="s">
        <v>61</v>
      </c>
      <c r="CT54" s="370"/>
      <c r="CU54" s="370"/>
      <c r="CV54" s="370"/>
      <c r="CW54" s="370"/>
      <c r="CX54" s="370"/>
      <c r="CY54" s="370"/>
      <c r="CZ54" s="370"/>
      <c r="DA54" s="369"/>
      <c r="DB54" s="369"/>
      <c r="DC54" s="369"/>
      <c r="DD54" s="369"/>
      <c r="DE54" s="369"/>
      <c r="DF54" s="369"/>
      <c r="DG54" s="369"/>
      <c r="DH54" s="369"/>
    </row>
  </sheetData>
  <sheetProtection sheet="1" formatCells="0" selectLockedCells="1"/>
  <mergeCells count="416">
    <mergeCell ref="CS54:CZ54"/>
    <mergeCell ref="DA54:DH54"/>
    <mergeCell ref="B53:D53"/>
    <mergeCell ref="CT49:DB49"/>
    <mergeCell ref="DC49:DH50"/>
    <mergeCell ref="AC50:AH50"/>
    <mergeCell ref="AI50:AQ50"/>
    <mergeCell ref="AR50:AZ50"/>
    <mergeCell ref="BA50:BI50"/>
    <mergeCell ref="BJ50:BR50"/>
    <mergeCell ref="BS50:CA50"/>
    <mergeCell ref="CB50:CJ50"/>
    <mergeCell ref="CK50:CS50"/>
    <mergeCell ref="AR49:AZ49"/>
    <mergeCell ref="BA49:BI49"/>
    <mergeCell ref="BJ49:BR49"/>
    <mergeCell ref="BS49:CA49"/>
    <mergeCell ref="CB49:CJ49"/>
    <mergeCell ref="CK49:CS49"/>
    <mergeCell ref="B49:D50"/>
    <mergeCell ref="E49:P50"/>
    <mergeCell ref="Q49:V50"/>
    <mergeCell ref="W49:AB50"/>
    <mergeCell ref="AC49:AH49"/>
    <mergeCell ref="AI49:AQ49"/>
    <mergeCell ref="CT50:DB50"/>
    <mergeCell ref="B51:DH51"/>
    <mergeCell ref="B52:D52"/>
    <mergeCell ref="E52:AO52"/>
    <mergeCell ref="AP52:DH52"/>
    <mergeCell ref="BS47:CA47"/>
    <mergeCell ref="CB47:CJ47"/>
    <mergeCell ref="CK47:CS47"/>
    <mergeCell ref="CT47:DB47"/>
    <mergeCell ref="DC47:DH48"/>
    <mergeCell ref="AC48:AH48"/>
    <mergeCell ref="AI48:AQ48"/>
    <mergeCell ref="AR48:AZ48"/>
    <mergeCell ref="BA48:BI48"/>
    <mergeCell ref="BJ48:BR48"/>
    <mergeCell ref="BS48:CA48"/>
    <mergeCell ref="CB48:CJ48"/>
    <mergeCell ref="CK48:CS48"/>
    <mergeCell ref="CT48:DB48"/>
    <mergeCell ref="B47:D48"/>
    <mergeCell ref="E47:P48"/>
    <mergeCell ref="Q47:V48"/>
    <mergeCell ref="W47:AB48"/>
    <mergeCell ref="AC47:AH47"/>
    <mergeCell ref="AI47:AQ47"/>
    <mergeCell ref="AR47:AZ47"/>
    <mergeCell ref="BA47:BI47"/>
    <mergeCell ref="BJ47:BR47"/>
    <mergeCell ref="B45:D46"/>
    <mergeCell ref="E45:P46"/>
    <mergeCell ref="Q45:V46"/>
    <mergeCell ref="W45:AB46"/>
    <mergeCell ref="AC45:AH45"/>
    <mergeCell ref="AI45:AQ45"/>
    <mergeCell ref="CT45:DB45"/>
    <mergeCell ref="DC45:DH46"/>
    <mergeCell ref="AC46:AH46"/>
    <mergeCell ref="AI46:AQ46"/>
    <mergeCell ref="AR46:AZ46"/>
    <mergeCell ref="BA46:BI46"/>
    <mergeCell ref="BJ46:BR46"/>
    <mergeCell ref="BS46:CA46"/>
    <mergeCell ref="CB46:CJ46"/>
    <mergeCell ref="CK46:CS46"/>
    <mergeCell ref="AR45:AZ45"/>
    <mergeCell ref="BA45:BI45"/>
    <mergeCell ref="BJ45:BR45"/>
    <mergeCell ref="BS45:CA45"/>
    <mergeCell ref="CB45:CJ45"/>
    <mergeCell ref="CK45:CS45"/>
    <mergeCell ref="CT46:DB46"/>
    <mergeCell ref="BS37:CA37"/>
    <mergeCell ref="CB37:CJ37"/>
    <mergeCell ref="CK37:CS37"/>
    <mergeCell ref="CT37:DB37"/>
    <mergeCell ref="DC37:DH38"/>
    <mergeCell ref="AC38:AH38"/>
    <mergeCell ref="AI38:AQ38"/>
    <mergeCell ref="AR38:AZ38"/>
    <mergeCell ref="BA38:BI38"/>
    <mergeCell ref="BJ38:BR38"/>
    <mergeCell ref="BS38:CA38"/>
    <mergeCell ref="CB38:CJ38"/>
    <mergeCell ref="CK38:CS38"/>
    <mergeCell ref="CT38:DB38"/>
    <mergeCell ref="B37:D38"/>
    <mergeCell ref="E37:P38"/>
    <mergeCell ref="Q37:V38"/>
    <mergeCell ref="W37:AB38"/>
    <mergeCell ref="AC37:AH37"/>
    <mergeCell ref="AI37:AQ37"/>
    <mergeCell ref="AR37:AZ37"/>
    <mergeCell ref="BA37:BI37"/>
    <mergeCell ref="BJ37:BR37"/>
    <mergeCell ref="B35:D36"/>
    <mergeCell ref="E35:P36"/>
    <mergeCell ref="Q35:V36"/>
    <mergeCell ref="W35:AB36"/>
    <mergeCell ref="AC35:AH35"/>
    <mergeCell ref="AI35:AQ35"/>
    <mergeCell ref="CT35:DB35"/>
    <mergeCell ref="DC35:DH36"/>
    <mergeCell ref="AC36:AH36"/>
    <mergeCell ref="AI36:AQ36"/>
    <mergeCell ref="AR36:AZ36"/>
    <mergeCell ref="BA36:BI36"/>
    <mergeCell ref="BJ36:BR36"/>
    <mergeCell ref="BS36:CA36"/>
    <mergeCell ref="CB36:CJ36"/>
    <mergeCell ref="CK36:CS36"/>
    <mergeCell ref="AR35:AZ35"/>
    <mergeCell ref="BA35:BI35"/>
    <mergeCell ref="BJ35:BR35"/>
    <mergeCell ref="BS35:CA35"/>
    <mergeCell ref="CB35:CJ35"/>
    <mergeCell ref="CK35:CS35"/>
    <mergeCell ref="CT36:DB36"/>
    <mergeCell ref="BS33:CA33"/>
    <mergeCell ref="CB33:CJ33"/>
    <mergeCell ref="CK33:CS33"/>
    <mergeCell ref="CT33:DB33"/>
    <mergeCell ref="DC33:DH34"/>
    <mergeCell ref="AC34:AH34"/>
    <mergeCell ref="AI34:AQ34"/>
    <mergeCell ref="AR34:AZ34"/>
    <mergeCell ref="BA34:BI34"/>
    <mergeCell ref="BJ34:BR34"/>
    <mergeCell ref="BS34:CA34"/>
    <mergeCell ref="CB34:CJ34"/>
    <mergeCell ref="CK34:CS34"/>
    <mergeCell ref="CT34:DB34"/>
    <mergeCell ref="B33:D34"/>
    <mergeCell ref="E33:P34"/>
    <mergeCell ref="Q33:V34"/>
    <mergeCell ref="W33:AB34"/>
    <mergeCell ref="AC33:AH33"/>
    <mergeCell ref="AI33:AQ33"/>
    <mergeCell ref="AR33:AZ33"/>
    <mergeCell ref="BA33:BI33"/>
    <mergeCell ref="BJ33:BR33"/>
    <mergeCell ref="B31:D32"/>
    <mergeCell ref="E31:P32"/>
    <mergeCell ref="Q31:V32"/>
    <mergeCell ref="W31:AB32"/>
    <mergeCell ref="AC31:AH31"/>
    <mergeCell ref="AI31:AQ31"/>
    <mergeCell ref="CT31:DB31"/>
    <mergeCell ref="DC31:DH32"/>
    <mergeCell ref="AC32:AH32"/>
    <mergeCell ref="AI32:AQ32"/>
    <mergeCell ref="AR32:AZ32"/>
    <mergeCell ref="BA32:BI32"/>
    <mergeCell ref="BJ32:BR32"/>
    <mergeCell ref="BS32:CA32"/>
    <mergeCell ref="CB32:CJ32"/>
    <mergeCell ref="CK32:CS32"/>
    <mergeCell ref="AR31:AZ31"/>
    <mergeCell ref="BA31:BI31"/>
    <mergeCell ref="BJ31:BR31"/>
    <mergeCell ref="BS31:CA31"/>
    <mergeCell ref="CB31:CJ31"/>
    <mergeCell ref="CK31:CS31"/>
    <mergeCell ref="CT32:DB32"/>
    <mergeCell ref="BS29:CA29"/>
    <mergeCell ref="CB29:CJ29"/>
    <mergeCell ref="CK29:CS29"/>
    <mergeCell ref="CT29:DB29"/>
    <mergeCell ref="DC29:DH30"/>
    <mergeCell ref="AC30:AH30"/>
    <mergeCell ref="AI30:AQ30"/>
    <mergeCell ref="AR30:AZ30"/>
    <mergeCell ref="BA30:BI30"/>
    <mergeCell ref="BJ30:BR30"/>
    <mergeCell ref="BS30:CA30"/>
    <mergeCell ref="CB30:CJ30"/>
    <mergeCell ref="CK30:CS30"/>
    <mergeCell ref="CT30:DB30"/>
    <mergeCell ref="B29:D30"/>
    <mergeCell ref="E29:P30"/>
    <mergeCell ref="Q29:V30"/>
    <mergeCell ref="W29:AB30"/>
    <mergeCell ref="AC29:AH29"/>
    <mergeCell ref="AI29:AQ29"/>
    <mergeCell ref="AR29:AZ29"/>
    <mergeCell ref="BA29:BI29"/>
    <mergeCell ref="BJ29:BR29"/>
    <mergeCell ref="B27:D28"/>
    <mergeCell ref="E27:P28"/>
    <mergeCell ref="Q27:V28"/>
    <mergeCell ref="W27:AB28"/>
    <mergeCell ref="AC27:AH27"/>
    <mergeCell ref="AI27:AQ27"/>
    <mergeCell ref="CT27:DB27"/>
    <mergeCell ref="DC27:DH28"/>
    <mergeCell ref="AC28:AH28"/>
    <mergeCell ref="AI28:AQ28"/>
    <mergeCell ref="AR28:AZ28"/>
    <mergeCell ref="BA28:BI28"/>
    <mergeCell ref="BJ28:BR28"/>
    <mergeCell ref="BS28:CA28"/>
    <mergeCell ref="CB28:CJ28"/>
    <mergeCell ref="CK28:CS28"/>
    <mergeCell ref="AR27:AZ27"/>
    <mergeCell ref="BA27:BI27"/>
    <mergeCell ref="BJ27:BR27"/>
    <mergeCell ref="BS27:CA27"/>
    <mergeCell ref="CB27:CJ27"/>
    <mergeCell ref="CK27:CS27"/>
    <mergeCell ref="CT28:DB28"/>
    <mergeCell ref="BS25:CA25"/>
    <mergeCell ref="CB25:CJ25"/>
    <mergeCell ref="CK25:CS25"/>
    <mergeCell ref="CT25:DB25"/>
    <mergeCell ref="DC25:DH26"/>
    <mergeCell ref="AC26:AH26"/>
    <mergeCell ref="AI26:AQ26"/>
    <mergeCell ref="AR26:AZ26"/>
    <mergeCell ref="BA26:BI26"/>
    <mergeCell ref="BJ26:BR26"/>
    <mergeCell ref="BS26:CA26"/>
    <mergeCell ref="CB26:CJ26"/>
    <mergeCell ref="CK26:CS26"/>
    <mergeCell ref="CT26:DB26"/>
    <mergeCell ref="B25:D26"/>
    <mergeCell ref="E25:P26"/>
    <mergeCell ref="Q25:V26"/>
    <mergeCell ref="W25:AB26"/>
    <mergeCell ref="AC25:AH25"/>
    <mergeCell ref="AI25:AQ25"/>
    <mergeCell ref="AR25:AZ25"/>
    <mergeCell ref="BA25:BI25"/>
    <mergeCell ref="BJ25:BR25"/>
    <mergeCell ref="B23:D24"/>
    <mergeCell ref="E23:P24"/>
    <mergeCell ref="Q23:V24"/>
    <mergeCell ref="W23:AB24"/>
    <mergeCell ref="AC23:AH23"/>
    <mergeCell ref="AI23:AQ23"/>
    <mergeCell ref="CT23:DB23"/>
    <mergeCell ref="DC23:DH24"/>
    <mergeCell ref="AC24:AH24"/>
    <mergeCell ref="AI24:AQ24"/>
    <mergeCell ref="AR24:AZ24"/>
    <mergeCell ref="BA24:BI24"/>
    <mergeCell ref="BJ24:BR24"/>
    <mergeCell ref="BS24:CA24"/>
    <mergeCell ref="CB24:CJ24"/>
    <mergeCell ref="CK24:CS24"/>
    <mergeCell ref="AR23:AZ23"/>
    <mergeCell ref="BA23:BI23"/>
    <mergeCell ref="BJ23:BR23"/>
    <mergeCell ref="BS23:CA23"/>
    <mergeCell ref="CB23:CJ23"/>
    <mergeCell ref="CK23:CS23"/>
    <mergeCell ref="CT24:DB24"/>
    <mergeCell ref="BS21:CA21"/>
    <mergeCell ref="CB21:CJ21"/>
    <mergeCell ref="CK21:CS21"/>
    <mergeCell ref="CT21:DB21"/>
    <mergeCell ref="DC21:DH22"/>
    <mergeCell ref="AC22:AH22"/>
    <mergeCell ref="AI22:AQ22"/>
    <mergeCell ref="AR22:AZ22"/>
    <mergeCell ref="BA22:BI22"/>
    <mergeCell ref="BJ22:BR22"/>
    <mergeCell ref="BS22:CA22"/>
    <mergeCell ref="CB22:CJ22"/>
    <mergeCell ref="CK22:CS22"/>
    <mergeCell ref="CT22:DB22"/>
    <mergeCell ref="B21:D22"/>
    <mergeCell ref="E21:P22"/>
    <mergeCell ref="Q21:V22"/>
    <mergeCell ref="W21:AB22"/>
    <mergeCell ref="AC21:AH21"/>
    <mergeCell ref="AI21:AQ21"/>
    <mergeCell ref="AR21:AZ21"/>
    <mergeCell ref="BA21:BI21"/>
    <mergeCell ref="BJ21:BR21"/>
    <mergeCell ref="B17:DH17"/>
    <mergeCell ref="B18:DH18"/>
    <mergeCell ref="B19:D20"/>
    <mergeCell ref="E19:P20"/>
    <mergeCell ref="Q19:V20"/>
    <mergeCell ref="W19:AB20"/>
    <mergeCell ref="AC19:DB19"/>
    <mergeCell ref="DC19:DH20"/>
    <mergeCell ref="AC20:AH20"/>
    <mergeCell ref="AI20:AQ20"/>
    <mergeCell ref="CT20:DB20"/>
    <mergeCell ref="AR20:AZ20"/>
    <mergeCell ref="BA20:BI20"/>
    <mergeCell ref="BJ20:BR20"/>
    <mergeCell ref="BS20:CA20"/>
    <mergeCell ref="CB20:CJ20"/>
    <mergeCell ref="CK20:CS20"/>
    <mergeCell ref="BV12:CA12"/>
    <mergeCell ref="CB12:CG12"/>
    <mergeCell ref="CH12:CJ12"/>
    <mergeCell ref="CK12:CP12"/>
    <mergeCell ref="CA15:CF15"/>
    <mergeCell ref="CG15:CI15"/>
    <mergeCell ref="CJ15:CO15"/>
    <mergeCell ref="CP15:CR15"/>
    <mergeCell ref="B16:P16"/>
    <mergeCell ref="AN15:AS15"/>
    <mergeCell ref="AT15:AV15"/>
    <mergeCell ref="AW15:BK15"/>
    <mergeCell ref="BL15:BQ15"/>
    <mergeCell ref="BR15:BW15"/>
    <mergeCell ref="BX15:BZ15"/>
    <mergeCell ref="B15:P15"/>
    <mergeCell ref="Q15:V15"/>
    <mergeCell ref="W15:AA15"/>
    <mergeCell ref="AB15:AD15"/>
    <mergeCell ref="AE15:AJ15"/>
    <mergeCell ref="AK15:AM15"/>
    <mergeCell ref="Q16:DH16"/>
    <mergeCell ref="CS15:DH15"/>
    <mergeCell ref="E53:AO53"/>
    <mergeCell ref="AP53:DH53"/>
    <mergeCell ref="B10:S10"/>
    <mergeCell ref="T10:BU11"/>
    <mergeCell ref="BV10:CC11"/>
    <mergeCell ref="CD10:CI11"/>
    <mergeCell ref="CJ10:CL11"/>
    <mergeCell ref="CM10:DB11"/>
    <mergeCell ref="B3:BS4"/>
    <mergeCell ref="BV3:DB3"/>
    <mergeCell ref="CE4:CP4"/>
    <mergeCell ref="CQ4:DB4"/>
    <mergeCell ref="CE5:CP8"/>
    <mergeCell ref="CQ5:DB8"/>
    <mergeCell ref="B8:S8"/>
    <mergeCell ref="T8:AM8"/>
    <mergeCell ref="CQ12:CS12"/>
    <mergeCell ref="CT12:CY12"/>
    <mergeCell ref="CZ12:DB12"/>
    <mergeCell ref="BV13:DB13"/>
    <mergeCell ref="B14:P14"/>
    <mergeCell ref="Q14:DH14"/>
    <mergeCell ref="B12:S12"/>
    <mergeCell ref="T12:BL12"/>
    <mergeCell ref="B39:D40"/>
    <mergeCell ref="E39:P40"/>
    <mergeCell ref="Q39:V40"/>
    <mergeCell ref="W39:AB40"/>
    <mergeCell ref="AC39:AH39"/>
    <mergeCell ref="AI39:AQ39"/>
    <mergeCell ref="AR39:AZ39"/>
    <mergeCell ref="BA39:BI39"/>
    <mergeCell ref="BJ39:BR39"/>
    <mergeCell ref="BS39:CA39"/>
    <mergeCell ref="CB39:CJ39"/>
    <mergeCell ref="CK39:CS39"/>
    <mergeCell ref="CT39:DB39"/>
    <mergeCell ref="DC39:DH40"/>
    <mergeCell ref="AC40:AH40"/>
    <mergeCell ref="AI40:AQ40"/>
    <mergeCell ref="AR40:AZ40"/>
    <mergeCell ref="BA40:BI40"/>
    <mergeCell ref="BJ40:BR40"/>
    <mergeCell ref="BS40:CA40"/>
    <mergeCell ref="CB40:CJ40"/>
    <mergeCell ref="CK40:CS40"/>
    <mergeCell ref="CT40:DB40"/>
    <mergeCell ref="B41:D42"/>
    <mergeCell ref="E41:P42"/>
    <mergeCell ref="Q41:V42"/>
    <mergeCell ref="W41:AB42"/>
    <mergeCell ref="AC41:AH41"/>
    <mergeCell ref="AI41:AQ41"/>
    <mergeCell ref="AR41:AZ41"/>
    <mergeCell ref="BA41:BI41"/>
    <mergeCell ref="BJ41:BR41"/>
    <mergeCell ref="BS41:CA41"/>
    <mergeCell ref="CB41:CJ41"/>
    <mergeCell ref="CK41:CS41"/>
    <mergeCell ref="CT41:DB41"/>
    <mergeCell ref="DC41:DH42"/>
    <mergeCell ref="AC42:AH42"/>
    <mergeCell ref="AI42:AQ42"/>
    <mergeCell ref="AR42:AZ42"/>
    <mergeCell ref="BA42:BI42"/>
    <mergeCell ref="BJ42:BR42"/>
    <mergeCell ref="BS42:CA42"/>
    <mergeCell ref="CB42:CJ42"/>
    <mergeCell ref="CK42:CS42"/>
    <mergeCell ref="CT42:DB42"/>
    <mergeCell ref="B43:D44"/>
    <mergeCell ref="E43:P44"/>
    <mergeCell ref="Q43:V44"/>
    <mergeCell ref="W43:AB44"/>
    <mergeCell ref="AC43:AH43"/>
    <mergeCell ref="AI43:AQ43"/>
    <mergeCell ref="AR43:AZ43"/>
    <mergeCell ref="BA43:BI43"/>
    <mergeCell ref="BJ43:BR43"/>
    <mergeCell ref="BS43:CA43"/>
    <mergeCell ref="CB43:CJ43"/>
    <mergeCell ref="CK43:CS43"/>
    <mergeCell ref="CT43:DB43"/>
    <mergeCell ref="DC43:DH44"/>
    <mergeCell ref="AC44:AH44"/>
    <mergeCell ref="AI44:AQ44"/>
    <mergeCell ref="AR44:AZ44"/>
    <mergeCell ref="BA44:BI44"/>
    <mergeCell ref="BJ44:BR44"/>
    <mergeCell ref="BS44:CA44"/>
    <mergeCell ref="CB44:CJ44"/>
    <mergeCell ref="CK44:CS44"/>
    <mergeCell ref="CT44:DB44"/>
  </mergeCells>
  <phoneticPr fontId="1"/>
  <dataValidations disablePrompts="1" count="1">
    <dataValidation type="list" allowBlank="1" showInputMessage="1" showErrorMessage="1" sqref="B52:D53" xr:uid="{00000000-0002-0000-0300-000000000000}">
      <formula1>"□,■"</formula1>
    </dataValidation>
  </dataValidations>
  <printOptions horizontalCentered="1"/>
  <pageMargins left="0.25" right="0.25" top="0.75" bottom="0.75" header="0.3" footer="0.3"/>
  <pageSetup paperSize="9" scale="87" fitToHeight="2" orientation="portrait" r:id="rId1"/>
  <headerFooter>
    <oddFooter>&amp;R&amp;8 2023.10.26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J53"/>
  <sheetViews>
    <sheetView showGridLines="0" zoomScaleNormal="100" zoomScaleSheetLayoutView="120" workbookViewId="0">
      <selection activeCell="E17" sqref="E17:P18"/>
    </sheetView>
  </sheetViews>
  <sheetFormatPr defaultColWidth="9" defaultRowHeight="15.75"/>
  <cols>
    <col min="1" max="164" width="0.875" style="3" customWidth="1"/>
    <col min="165" max="16384" width="9" style="3"/>
  </cols>
  <sheetData>
    <row r="1" spans="2:114" ht="8.1" customHeight="1"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 s="4"/>
      <c r="DD1" s="4"/>
      <c r="DE1" s="4"/>
      <c r="DF1" s="4"/>
      <c r="DG1" s="4"/>
      <c r="DH1" s="4"/>
      <c r="DI1" s="4"/>
      <c r="DJ1" s="4"/>
    </row>
    <row r="2" spans="2:114" ht="8.1" customHeight="1"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 s="4"/>
      <c r="DD2" s="4"/>
      <c r="DE2" s="4"/>
      <c r="DF2" s="4"/>
      <c r="DG2" s="4"/>
      <c r="DH2" s="4"/>
      <c r="DI2" s="4"/>
      <c r="DJ2" s="4"/>
    </row>
    <row r="3" spans="2:114" ht="14.1" customHeight="1">
      <c r="B3" s="243" t="s">
        <v>32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5"/>
      <c r="CH3" s="245"/>
      <c r="CI3" s="245"/>
      <c r="CJ3" s="245"/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5"/>
      <c r="DC3" s="5"/>
      <c r="DD3" s="5"/>
      <c r="DE3" s="5"/>
    </row>
    <row r="4" spans="2:114" ht="12.95" customHeight="1"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CE4" s="246" t="s">
        <v>9</v>
      </c>
      <c r="CF4" s="246"/>
      <c r="CG4" s="246"/>
      <c r="CH4" s="246"/>
      <c r="CI4" s="246"/>
      <c r="CJ4" s="246"/>
      <c r="CK4" s="246"/>
      <c r="CL4" s="246"/>
      <c r="CM4" s="246"/>
      <c r="CN4" s="246"/>
      <c r="CO4" s="246"/>
      <c r="CP4" s="246"/>
      <c r="CQ4" s="247" t="s">
        <v>10</v>
      </c>
      <c r="CR4" s="247"/>
      <c r="CS4" s="247"/>
      <c r="CT4" s="247"/>
      <c r="CU4" s="247"/>
      <c r="CV4" s="247"/>
      <c r="CW4" s="247"/>
      <c r="CX4" s="247"/>
      <c r="CY4" s="247"/>
      <c r="CZ4" s="247"/>
      <c r="DA4" s="247"/>
      <c r="DB4" s="247"/>
      <c r="DC4" s="6"/>
      <c r="DD4" s="7"/>
      <c r="DE4" s="7"/>
    </row>
    <row r="5" spans="2:114" ht="6" customHeight="1"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9"/>
    </row>
    <row r="6" spans="2:114" ht="14.25" customHeight="1">
      <c r="B6" s="375" t="s">
        <v>31</v>
      </c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1"/>
      <c r="W6" s="1"/>
      <c r="X6" s="1"/>
      <c r="Y6" s="1"/>
      <c r="Z6" s="1"/>
      <c r="AA6" s="1"/>
      <c r="AB6" s="1"/>
      <c r="AC6" s="1"/>
      <c r="AD6" s="1"/>
      <c r="AE6" s="1"/>
      <c r="BV6" s="249"/>
      <c r="BW6" s="250"/>
      <c r="BX6" s="250"/>
      <c r="BY6" s="250"/>
      <c r="BZ6" s="250"/>
      <c r="CA6" s="250"/>
      <c r="CE6" s="248"/>
      <c r="CF6" s="248"/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  <c r="CU6" s="248"/>
      <c r="CV6" s="248"/>
      <c r="CW6" s="248"/>
      <c r="CX6" s="248"/>
      <c r="CY6" s="248"/>
      <c r="CZ6" s="248"/>
      <c r="DA6" s="248"/>
      <c r="DB6" s="248"/>
      <c r="DC6" s="9"/>
    </row>
    <row r="7" spans="2:114" ht="5.0999999999999996" customHeight="1">
      <c r="BV7" s="250"/>
      <c r="BW7" s="250"/>
      <c r="BX7" s="250"/>
      <c r="BY7" s="250"/>
      <c r="BZ7" s="250"/>
      <c r="CA7" s="250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9"/>
    </row>
    <row r="8" spans="2:114" ht="24" customHeight="1"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374" t="str">
        <f>IF(C依頼書!B9&lt;&gt;"","",IF(C依頼書!D5="","",C依頼書!D5))</f>
        <v/>
      </c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374"/>
      <c r="AK8" s="374"/>
      <c r="AL8" s="374"/>
      <c r="AM8" s="374"/>
      <c r="BI8" s="10"/>
      <c r="BV8" s="250"/>
      <c r="BW8" s="250"/>
      <c r="BX8" s="250"/>
      <c r="BY8" s="250"/>
      <c r="BZ8" s="250"/>
      <c r="CA8" s="250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9"/>
    </row>
    <row r="9" spans="2:114" ht="5.0999999999999996" customHeight="1"/>
    <row r="10" spans="2:114" ht="24" customHeight="1"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4">
        <f>IF(C依頼書!B9&lt;&gt;"","",C依頼書!D6)</f>
        <v>0</v>
      </c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5"/>
      <c r="BV10" s="256" t="s">
        <v>0</v>
      </c>
      <c r="BW10" s="256"/>
      <c r="BX10" s="256"/>
      <c r="BY10" s="256"/>
      <c r="BZ10" s="256"/>
      <c r="CA10" s="256"/>
      <c r="CB10" s="256"/>
      <c r="CC10" s="256"/>
      <c r="CD10" s="257" t="s">
        <v>8</v>
      </c>
      <c r="CE10" s="258"/>
      <c r="CF10" s="258"/>
      <c r="CG10" s="258"/>
      <c r="CH10" s="258"/>
      <c r="CI10" s="258"/>
      <c r="CJ10" s="261" t="s">
        <v>1</v>
      </c>
      <c r="CK10" s="261"/>
      <c r="CL10" s="261"/>
      <c r="CM10" s="263" t="str">
        <f>IF(C依頼書!Y6="","",C依頼書!Y6)</f>
        <v/>
      </c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/>
      <c r="DB10" s="263"/>
      <c r="DC10" s="11"/>
      <c r="DD10" s="12"/>
      <c r="DE10" s="12"/>
      <c r="DF10" s="12"/>
      <c r="DG10" s="12"/>
      <c r="DH10" s="12"/>
      <c r="DI10" s="13"/>
      <c r="DJ10" s="13"/>
    </row>
    <row r="11" spans="2:114" ht="8.1" customHeight="1">
      <c r="B11" s="14"/>
      <c r="C11" s="1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4"/>
      <c r="BS11" s="254"/>
      <c r="BT11" s="254"/>
      <c r="BU11" s="255"/>
      <c r="BV11" s="256"/>
      <c r="BW11" s="256"/>
      <c r="BX11" s="256"/>
      <c r="BY11" s="256"/>
      <c r="BZ11" s="256"/>
      <c r="CA11" s="256"/>
      <c r="CB11" s="256"/>
      <c r="CC11" s="256"/>
      <c r="CD11" s="259"/>
      <c r="CE11" s="260"/>
      <c r="CF11" s="260"/>
      <c r="CG11" s="260"/>
      <c r="CH11" s="260"/>
      <c r="CI11" s="260"/>
      <c r="CJ11" s="262"/>
      <c r="CK11" s="262"/>
      <c r="CL11" s="262"/>
      <c r="CM11" s="264"/>
      <c r="CN11" s="264"/>
      <c r="CO11" s="264"/>
      <c r="CP11" s="264"/>
      <c r="CQ11" s="264"/>
      <c r="CR11" s="264"/>
      <c r="CS11" s="264"/>
      <c r="CT11" s="264"/>
      <c r="CU11" s="264"/>
      <c r="CV11" s="264"/>
      <c r="CW11" s="264"/>
      <c r="CX11" s="264"/>
      <c r="CY11" s="264"/>
      <c r="CZ11" s="264"/>
      <c r="DA11" s="264"/>
      <c r="DB11" s="264"/>
      <c r="DC11" s="15"/>
      <c r="DD11" s="12"/>
      <c r="DE11" s="12"/>
      <c r="DF11" s="12"/>
      <c r="DG11" s="12"/>
      <c r="DH11" s="12"/>
      <c r="DI11" s="13"/>
      <c r="DJ11" s="13"/>
    </row>
    <row r="12" spans="2:114" ht="24" customHeight="1">
      <c r="B12" s="290" t="s">
        <v>2</v>
      </c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54">
        <f>IF(C依頼書!B9&lt;&gt;"",C依頼書!B9,C依頼書!D7)</f>
        <v>0</v>
      </c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16"/>
      <c r="BN12" s="16"/>
      <c r="BO12" s="16"/>
      <c r="BP12" s="16"/>
      <c r="BQ12" s="16"/>
      <c r="BR12" s="16"/>
      <c r="BS12" s="16"/>
      <c r="BT12" s="16"/>
      <c r="BU12" s="16"/>
      <c r="BV12" s="265" t="s">
        <v>3</v>
      </c>
      <c r="BW12" s="265"/>
      <c r="BX12" s="265"/>
      <c r="BY12" s="265"/>
      <c r="BZ12" s="265"/>
      <c r="CA12" s="265"/>
      <c r="CB12" s="407" t="str">
        <f>IF(C依頼書!W8="","",C依頼書!W8)</f>
        <v/>
      </c>
      <c r="CC12" s="407"/>
      <c r="CD12" s="407"/>
      <c r="CE12" s="407"/>
      <c r="CF12" s="407"/>
      <c r="CG12" s="407"/>
      <c r="CH12" s="265" t="s">
        <v>4</v>
      </c>
      <c r="CI12" s="265"/>
      <c r="CJ12" s="265"/>
      <c r="CK12" s="407" t="str">
        <f>IF(C依頼書!Y8="","",C依頼書!Y8)</f>
        <v/>
      </c>
      <c r="CL12" s="407"/>
      <c r="CM12" s="407"/>
      <c r="CN12" s="407"/>
      <c r="CO12" s="407"/>
      <c r="CP12" s="407"/>
      <c r="CQ12" s="265" t="s">
        <v>5</v>
      </c>
      <c r="CR12" s="265"/>
      <c r="CS12" s="265"/>
      <c r="CT12" s="407" t="str">
        <f>IF(C依頼書!AA8="","",C依頼書!AA8)</f>
        <v/>
      </c>
      <c r="CU12" s="407"/>
      <c r="CV12" s="407"/>
      <c r="CW12" s="407"/>
      <c r="CX12" s="407"/>
      <c r="CY12" s="407"/>
      <c r="CZ12" s="265" t="s">
        <v>6</v>
      </c>
      <c r="DA12" s="265"/>
      <c r="DB12" s="265"/>
      <c r="DC12" s="13"/>
      <c r="DD12" s="13"/>
      <c r="DE12" s="13"/>
      <c r="DF12" s="13"/>
      <c r="DG12" s="13"/>
      <c r="DH12" s="13"/>
      <c r="DI12" s="13"/>
      <c r="DJ12" s="13"/>
    </row>
    <row r="13" spans="2:114" ht="16.5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16"/>
      <c r="BN13" s="16"/>
      <c r="BO13" s="16"/>
      <c r="BP13" s="16"/>
      <c r="BQ13" s="16"/>
      <c r="BR13" s="16"/>
      <c r="BS13" s="16"/>
      <c r="BT13" s="16"/>
      <c r="BU13" s="16"/>
      <c r="BV13" s="291" t="str">
        <f>IF(C依頼書!U12="","",C依頼書!U12)</f>
        <v/>
      </c>
      <c r="BW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1"/>
      <c r="CP13" s="291"/>
      <c r="CQ13" s="291"/>
      <c r="CR13" s="291"/>
      <c r="CS13" s="291"/>
      <c r="CT13" s="291"/>
      <c r="CU13" s="291"/>
      <c r="CV13" s="291"/>
      <c r="CW13" s="291"/>
      <c r="CX13" s="291"/>
      <c r="CY13" s="291"/>
      <c r="CZ13" s="291"/>
      <c r="DA13" s="291"/>
      <c r="DB13" s="291"/>
      <c r="DC13" s="13"/>
      <c r="DD13" s="13"/>
      <c r="DE13" s="13"/>
      <c r="DF13" s="13"/>
      <c r="DG13" s="13"/>
      <c r="DH13" s="13"/>
      <c r="DI13" s="13"/>
      <c r="DJ13" s="13"/>
    </row>
    <row r="14" spans="2:114" ht="16.5" customHeight="1" thickBot="1">
      <c r="B14" s="414" t="s">
        <v>33</v>
      </c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4"/>
      <c r="AI14" s="414"/>
      <c r="AJ14" s="414"/>
      <c r="AK14" s="414"/>
      <c r="AL14" s="414"/>
      <c r="AM14" s="414"/>
      <c r="AN14" s="414"/>
      <c r="AO14" s="414"/>
      <c r="AP14" s="414"/>
      <c r="AQ14" s="414"/>
      <c r="AR14" s="414"/>
      <c r="AS14" s="414"/>
      <c r="AT14" s="414"/>
      <c r="AU14" s="414"/>
      <c r="AV14" s="414"/>
      <c r="AW14" s="414"/>
      <c r="AX14" s="414"/>
      <c r="AY14" s="414"/>
      <c r="AZ14" s="414"/>
      <c r="BA14" s="414"/>
      <c r="BB14" s="414"/>
      <c r="BC14" s="414"/>
      <c r="BD14" s="414"/>
      <c r="BE14" s="414"/>
      <c r="BF14" s="414"/>
      <c r="BG14" s="414"/>
      <c r="BH14" s="414"/>
      <c r="BI14" s="414"/>
      <c r="BJ14" s="414"/>
      <c r="BK14" s="414"/>
      <c r="BL14" s="414"/>
      <c r="BM14" s="414"/>
      <c r="BN14" s="414"/>
      <c r="BO14" s="414"/>
      <c r="BP14" s="414"/>
      <c r="BQ14" s="414"/>
      <c r="BR14" s="414"/>
      <c r="BS14" s="414"/>
      <c r="BT14" s="414"/>
      <c r="BU14" s="414"/>
      <c r="BV14" s="414"/>
      <c r="BW14" s="414"/>
      <c r="BX14" s="414"/>
      <c r="BY14" s="414"/>
      <c r="BZ14" s="414"/>
      <c r="CA14" s="414"/>
      <c r="CB14" s="414"/>
      <c r="CC14" s="414"/>
      <c r="CD14" s="414"/>
      <c r="CE14" s="414"/>
      <c r="CF14" s="414"/>
      <c r="CG14" s="414"/>
      <c r="CH14" s="414"/>
      <c r="CI14" s="414"/>
      <c r="CJ14" s="414"/>
      <c r="CK14" s="414"/>
      <c r="CL14" s="414"/>
      <c r="CM14" s="414"/>
      <c r="CN14" s="414"/>
      <c r="CO14" s="414"/>
      <c r="CP14" s="414"/>
      <c r="CQ14" s="414"/>
      <c r="CR14" s="414"/>
      <c r="CS14" s="414"/>
      <c r="CT14" s="414"/>
      <c r="CU14" s="414"/>
      <c r="CV14" s="414"/>
      <c r="CW14" s="414"/>
      <c r="CX14" s="414"/>
      <c r="CY14" s="414"/>
      <c r="CZ14" s="414"/>
      <c r="DA14" s="414"/>
      <c r="DB14" s="414"/>
      <c r="DC14" s="414"/>
      <c r="DD14" s="414"/>
      <c r="DE14" s="414"/>
      <c r="DF14" s="414"/>
      <c r="DG14" s="414"/>
      <c r="DH14" s="414"/>
    </row>
    <row r="15" spans="2:114" s="2" customFormat="1" ht="16.5" customHeight="1">
      <c r="B15" s="415" t="s">
        <v>34</v>
      </c>
      <c r="C15" s="416"/>
      <c r="D15" s="417"/>
      <c r="E15" s="421" t="s">
        <v>35</v>
      </c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2"/>
      <c r="Q15" s="425" t="s">
        <v>36</v>
      </c>
      <c r="R15" s="426"/>
      <c r="S15" s="426"/>
      <c r="T15" s="426"/>
      <c r="U15" s="426"/>
      <c r="V15" s="426"/>
      <c r="W15" s="429" t="s">
        <v>37</v>
      </c>
      <c r="X15" s="430"/>
      <c r="Y15" s="430"/>
      <c r="Z15" s="430"/>
      <c r="AA15" s="430"/>
      <c r="AB15" s="431"/>
      <c r="AC15" s="435" t="s">
        <v>38</v>
      </c>
      <c r="AD15" s="436"/>
      <c r="AE15" s="436"/>
      <c r="AF15" s="436"/>
      <c r="AG15" s="436"/>
      <c r="AH15" s="436"/>
      <c r="AI15" s="436"/>
      <c r="AJ15" s="436"/>
      <c r="AK15" s="436"/>
      <c r="AL15" s="436"/>
      <c r="AM15" s="436"/>
      <c r="AN15" s="436"/>
      <c r="AO15" s="436"/>
      <c r="AP15" s="436"/>
      <c r="AQ15" s="436"/>
      <c r="AR15" s="436"/>
      <c r="AS15" s="436"/>
      <c r="AT15" s="436"/>
      <c r="AU15" s="436"/>
      <c r="AV15" s="436"/>
      <c r="AW15" s="436"/>
      <c r="AX15" s="436"/>
      <c r="AY15" s="436"/>
      <c r="AZ15" s="436"/>
      <c r="BA15" s="436"/>
      <c r="BB15" s="436"/>
      <c r="BC15" s="436"/>
      <c r="BD15" s="436"/>
      <c r="BE15" s="436"/>
      <c r="BF15" s="436"/>
      <c r="BG15" s="436"/>
      <c r="BH15" s="436"/>
      <c r="BI15" s="436"/>
      <c r="BJ15" s="436"/>
      <c r="BK15" s="436"/>
      <c r="BL15" s="436"/>
      <c r="BM15" s="436"/>
      <c r="BN15" s="436"/>
      <c r="BO15" s="436"/>
      <c r="BP15" s="436"/>
      <c r="BQ15" s="436"/>
      <c r="BR15" s="436"/>
      <c r="BS15" s="436"/>
      <c r="BT15" s="436"/>
      <c r="BU15" s="436"/>
      <c r="BV15" s="436"/>
      <c r="BW15" s="436"/>
      <c r="BX15" s="436"/>
      <c r="BY15" s="436"/>
      <c r="BZ15" s="436"/>
      <c r="CA15" s="436"/>
      <c r="CB15" s="436"/>
      <c r="CC15" s="436"/>
      <c r="CD15" s="436"/>
      <c r="CE15" s="436"/>
      <c r="CF15" s="436"/>
      <c r="CG15" s="436"/>
      <c r="CH15" s="436"/>
      <c r="CI15" s="436"/>
      <c r="CJ15" s="436"/>
      <c r="CK15" s="436"/>
      <c r="CL15" s="436"/>
      <c r="CM15" s="436"/>
      <c r="CN15" s="436"/>
      <c r="CO15" s="436"/>
      <c r="CP15" s="436"/>
      <c r="CQ15" s="436"/>
      <c r="CR15" s="436"/>
      <c r="CS15" s="436"/>
      <c r="CT15" s="436"/>
      <c r="CU15" s="436"/>
      <c r="CV15" s="436"/>
      <c r="CW15" s="436"/>
      <c r="CX15" s="436"/>
      <c r="CY15" s="436"/>
      <c r="CZ15" s="436"/>
      <c r="DA15" s="436"/>
      <c r="DB15" s="437"/>
      <c r="DC15" s="438" t="s">
        <v>39</v>
      </c>
      <c r="DD15" s="439"/>
      <c r="DE15" s="439"/>
      <c r="DF15" s="439"/>
      <c r="DG15" s="439"/>
      <c r="DH15" s="440"/>
    </row>
    <row r="16" spans="2:114" s="2" customFormat="1" ht="16.5" customHeight="1" thickBot="1">
      <c r="B16" s="418"/>
      <c r="C16" s="419"/>
      <c r="D16" s="420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4"/>
      <c r="Q16" s="427"/>
      <c r="R16" s="428"/>
      <c r="S16" s="428"/>
      <c r="T16" s="428"/>
      <c r="U16" s="428"/>
      <c r="V16" s="428"/>
      <c r="W16" s="432"/>
      <c r="X16" s="433"/>
      <c r="Y16" s="433"/>
      <c r="Z16" s="433"/>
      <c r="AA16" s="433"/>
      <c r="AB16" s="434"/>
      <c r="AC16" s="443" t="s">
        <v>40</v>
      </c>
      <c r="AD16" s="444"/>
      <c r="AE16" s="444"/>
      <c r="AF16" s="444"/>
      <c r="AG16" s="444"/>
      <c r="AH16" s="445"/>
      <c r="AI16" s="419" t="s">
        <v>41</v>
      </c>
      <c r="AJ16" s="419"/>
      <c r="AK16" s="419"/>
      <c r="AL16" s="419"/>
      <c r="AM16" s="419"/>
      <c r="AN16" s="419"/>
      <c r="AO16" s="419"/>
      <c r="AP16" s="419"/>
      <c r="AQ16" s="420"/>
      <c r="AR16" s="419" t="s">
        <v>42</v>
      </c>
      <c r="AS16" s="419"/>
      <c r="AT16" s="419"/>
      <c r="AU16" s="419"/>
      <c r="AV16" s="419"/>
      <c r="AW16" s="419"/>
      <c r="AX16" s="419"/>
      <c r="AY16" s="419"/>
      <c r="AZ16" s="420"/>
      <c r="BA16" s="419" t="s">
        <v>43</v>
      </c>
      <c r="BB16" s="419"/>
      <c r="BC16" s="419"/>
      <c r="BD16" s="419"/>
      <c r="BE16" s="419"/>
      <c r="BF16" s="419"/>
      <c r="BG16" s="419"/>
      <c r="BH16" s="419"/>
      <c r="BI16" s="420"/>
      <c r="BJ16" s="419" t="s">
        <v>44</v>
      </c>
      <c r="BK16" s="419"/>
      <c r="BL16" s="419"/>
      <c r="BM16" s="419"/>
      <c r="BN16" s="419"/>
      <c r="BO16" s="419"/>
      <c r="BP16" s="419"/>
      <c r="BQ16" s="419"/>
      <c r="BR16" s="420"/>
      <c r="BS16" s="419" t="s">
        <v>45</v>
      </c>
      <c r="BT16" s="419"/>
      <c r="BU16" s="419"/>
      <c r="BV16" s="419"/>
      <c r="BW16" s="419"/>
      <c r="BX16" s="419"/>
      <c r="BY16" s="419"/>
      <c r="BZ16" s="419"/>
      <c r="CA16" s="420"/>
      <c r="CB16" s="419" t="s">
        <v>46</v>
      </c>
      <c r="CC16" s="419"/>
      <c r="CD16" s="419"/>
      <c r="CE16" s="419"/>
      <c r="CF16" s="419"/>
      <c r="CG16" s="419"/>
      <c r="CH16" s="419"/>
      <c r="CI16" s="419"/>
      <c r="CJ16" s="420"/>
      <c r="CK16" s="419" t="s">
        <v>47</v>
      </c>
      <c r="CL16" s="419"/>
      <c r="CM16" s="419"/>
      <c r="CN16" s="419"/>
      <c r="CO16" s="419"/>
      <c r="CP16" s="419"/>
      <c r="CQ16" s="419"/>
      <c r="CR16" s="419"/>
      <c r="CS16" s="420"/>
      <c r="CT16" s="419" t="s">
        <v>48</v>
      </c>
      <c r="CU16" s="419"/>
      <c r="CV16" s="419"/>
      <c r="CW16" s="419"/>
      <c r="CX16" s="419"/>
      <c r="CY16" s="419"/>
      <c r="CZ16" s="419"/>
      <c r="DA16" s="419"/>
      <c r="DB16" s="420"/>
      <c r="DC16" s="441"/>
      <c r="DD16" s="441"/>
      <c r="DE16" s="441"/>
      <c r="DF16" s="441"/>
      <c r="DG16" s="441"/>
      <c r="DH16" s="442"/>
    </row>
    <row r="17" spans="2:112" s="2" customFormat="1" ht="15.75" customHeight="1" thickTop="1">
      <c r="B17" s="397">
        <v>16</v>
      </c>
      <c r="C17" s="398"/>
      <c r="D17" s="399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1"/>
      <c r="Q17" s="449"/>
      <c r="R17" s="450"/>
      <c r="S17" s="450"/>
      <c r="T17" s="450"/>
      <c r="U17" s="450"/>
      <c r="V17" s="451"/>
      <c r="W17" s="405"/>
      <c r="X17" s="405"/>
      <c r="Y17" s="405"/>
      <c r="Z17" s="405"/>
      <c r="AA17" s="405"/>
      <c r="AB17" s="406"/>
      <c r="AC17" s="452" t="s">
        <v>49</v>
      </c>
      <c r="AD17" s="452"/>
      <c r="AE17" s="452"/>
      <c r="AF17" s="452"/>
      <c r="AG17" s="452"/>
      <c r="AH17" s="452"/>
      <c r="AI17" s="452"/>
      <c r="AJ17" s="452"/>
      <c r="AK17" s="452"/>
      <c r="AL17" s="452"/>
      <c r="AM17" s="452"/>
      <c r="AN17" s="452"/>
      <c r="AO17" s="452"/>
      <c r="AP17" s="452"/>
      <c r="AQ17" s="452"/>
      <c r="AR17" s="452"/>
      <c r="AS17" s="452"/>
      <c r="AT17" s="452"/>
      <c r="AU17" s="452"/>
      <c r="AV17" s="452"/>
      <c r="AW17" s="452"/>
      <c r="AX17" s="452"/>
      <c r="AY17" s="452"/>
      <c r="AZ17" s="452"/>
      <c r="BA17" s="452"/>
      <c r="BB17" s="452"/>
      <c r="BC17" s="452"/>
      <c r="BD17" s="452"/>
      <c r="BE17" s="452"/>
      <c r="BF17" s="452"/>
      <c r="BG17" s="452"/>
      <c r="BH17" s="452"/>
      <c r="BI17" s="452"/>
      <c r="BJ17" s="452"/>
      <c r="BK17" s="452"/>
      <c r="BL17" s="452"/>
      <c r="BM17" s="452"/>
      <c r="BN17" s="452"/>
      <c r="BO17" s="452"/>
      <c r="BP17" s="452"/>
      <c r="BQ17" s="452"/>
      <c r="BR17" s="452"/>
      <c r="BS17" s="452"/>
      <c r="BT17" s="452"/>
      <c r="BU17" s="452"/>
      <c r="BV17" s="452"/>
      <c r="BW17" s="452"/>
      <c r="BX17" s="452"/>
      <c r="BY17" s="452"/>
      <c r="BZ17" s="452"/>
      <c r="CA17" s="452"/>
      <c r="CB17" s="452"/>
      <c r="CC17" s="452"/>
      <c r="CD17" s="452"/>
      <c r="CE17" s="452"/>
      <c r="CF17" s="452"/>
      <c r="CG17" s="452"/>
      <c r="CH17" s="452"/>
      <c r="CI17" s="452"/>
      <c r="CJ17" s="452"/>
      <c r="CK17" s="452"/>
      <c r="CL17" s="452"/>
      <c r="CM17" s="452"/>
      <c r="CN17" s="452"/>
      <c r="CO17" s="452"/>
      <c r="CP17" s="452"/>
      <c r="CQ17" s="452"/>
      <c r="CR17" s="452"/>
      <c r="CS17" s="452"/>
      <c r="CT17" s="452"/>
      <c r="CU17" s="452"/>
      <c r="CV17" s="452"/>
      <c r="CW17" s="452"/>
      <c r="CX17" s="452"/>
      <c r="CY17" s="452"/>
      <c r="CZ17" s="452"/>
      <c r="DA17" s="452"/>
      <c r="DB17" s="452"/>
      <c r="DC17" s="394"/>
      <c r="DD17" s="394"/>
      <c r="DE17" s="394"/>
      <c r="DF17" s="394"/>
      <c r="DG17" s="394"/>
      <c r="DH17" s="395"/>
    </row>
    <row r="18" spans="2:112" s="2" customFormat="1" ht="15.75" customHeight="1">
      <c r="B18" s="397"/>
      <c r="C18" s="398"/>
      <c r="D18" s="399"/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1"/>
      <c r="Q18" s="402"/>
      <c r="R18" s="403"/>
      <c r="S18" s="403"/>
      <c r="T18" s="403"/>
      <c r="U18" s="403"/>
      <c r="V18" s="404"/>
      <c r="W18" s="405"/>
      <c r="X18" s="405"/>
      <c r="Y18" s="405"/>
      <c r="Z18" s="405"/>
      <c r="AA18" s="405"/>
      <c r="AB18" s="406"/>
      <c r="AC18" s="396" t="s">
        <v>50</v>
      </c>
      <c r="AD18" s="396"/>
      <c r="AE18" s="396"/>
      <c r="AF18" s="396"/>
      <c r="AG18" s="396"/>
      <c r="AH18" s="396"/>
      <c r="AI18" s="396"/>
      <c r="AJ18" s="396"/>
      <c r="AK18" s="396"/>
      <c r="AL18" s="396"/>
      <c r="AM18" s="396"/>
      <c r="AN18" s="396"/>
      <c r="AO18" s="396"/>
      <c r="AP18" s="396"/>
      <c r="AQ18" s="396"/>
      <c r="AR18" s="396"/>
      <c r="AS18" s="396"/>
      <c r="AT18" s="396"/>
      <c r="AU18" s="396"/>
      <c r="AV18" s="396"/>
      <c r="AW18" s="396"/>
      <c r="AX18" s="396"/>
      <c r="AY18" s="396"/>
      <c r="AZ18" s="396"/>
      <c r="BA18" s="396"/>
      <c r="BB18" s="396"/>
      <c r="BC18" s="396"/>
      <c r="BD18" s="396"/>
      <c r="BE18" s="396"/>
      <c r="BF18" s="396"/>
      <c r="BG18" s="396"/>
      <c r="BH18" s="396"/>
      <c r="BI18" s="396"/>
      <c r="BJ18" s="396"/>
      <c r="BK18" s="396"/>
      <c r="BL18" s="396"/>
      <c r="BM18" s="396"/>
      <c r="BN18" s="396"/>
      <c r="BO18" s="396"/>
      <c r="BP18" s="396"/>
      <c r="BQ18" s="396"/>
      <c r="BR18" s="396"/>
      <c r="BS18" s="396"/>
      <c r="BT18" s="396"/>
      <c r="BU18" s="396"/>
      <c r="BV18" s="396"/>
      <c r="BW18" s="396"/>
      <c r="BX18" s="396"/>
      <c r="BY18" s="396"/>
      <c r="BZ18" s="396"/>
      <c r="CA18" s="396"/>
      <c r="CB18" s="396"/>
      <c r="CC18" s="396"/>
      <c r="CD18" s="396"/>
      <c r="CE18" s="396"/>
      <c r="CF18" s="396"/>
      <c r="CG18" s="396"/>
      <c r="CH18" s="396"/>
      <c r="CI18" s="396"/>
      <c r="CJ18" s="396"/>
      <c r="CK18" s="396"/>
      <c r="CL18" s="396"/>
      <c r="CM18" s="396"/>
      <c r="CN18" s="396"/>
      <c r="CO18" s="396"/>
      <c r="CP18" s="396"/>
      <c r="CQ18" s="396"/>
      <c r="CR18" s="396"/>
      <c r="CS18" s="396"/>
      <c r="CT18" s="396"/>
      <c r="CU18" s="396"/>
      <c r="CV18" s="396"/>
      <c r="CW18" s="396"/>
      <c r="CX18" s="396"/>
      <c r="CY18" s="396"/>
      <c r="CZ18" s="396"/>
      <c r="DA18" s="396"/>
      <c r="DB18" s="396"/>
      <c r="DC18" s="394"/>
      <c r="DD18" s="394"/>
      <c r="DE18" s="394"/>
      <c r="DF18" s="394"/>
      <c r="DG18" s="394"/>
      <c r="DH18" s="395"/>
    </row>
    <row r="19" spans="2:112" s="2" customFormat="1" ht="15.75" customHeight="1">
      <c r="B19" s="387">
        <v>17</v>
      </c>
      <c r="C19" s="388"/>
      <c r="D19" s="388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90"/>
      <c r="R19" s="390"/>
      <c r="S19" s="390"/>
      <c r="T19" s="390"/>
      <c r="U19" s="390"/>
      <c r="V19" s="390"/>
      <c r="W19" s="391"/>
      <c r="X19" s="392"/>
      <c r="Y19" s="392"/>
      <c r="Z19" s="392"/>
      <c r="AA19" s="392"/>
      <c r="AB19" s="392"/>
      <c r="AC19" s="383" t="s">
        <v>49</v>
      </c>
      <c r="AD19" s="383"/>
      <c r="AE19" s="383"/>
      <c r="AF19" s="383"/>
      <c r="AG19" s="383"/>
      <c r="AH19" s="383"/>
      <c r="AI19" s="383"/>
      <c r="AJ19" s="383"/>
      <c r="AK19" s="383"/>
      <c r="AL19" s="383"/>
      <c r="AM19" s="383"/>
      <c r="AN19" s="383"/>
      <c r="AO19" s="383"/>
      <c r="AP19" s="383"/>
      <c r="AQ19" s="383"/>
      <c r="AR19" s="383"/>
      <c r="AS19" s="383"/>
      <c r="AT19" s="383"/>
      <c r="AU19" s="383"/>
      <c r="AV19" s="383"/>
      <c r="AW19" s="383"/>
      <c r="AX19" s="383"/>
      <c r="AY19" s="383"/>
      <c r="AZ19" s="383"/>
      <c r="BA19" s="383"/>
      <c r="BB19" s="383"/>
      <c r="BC19" s="383"/>
      <c r="BD19" s="383"/>
      <c r="BE19" s="383"/>
      <c r="BF19" s="383"/>
      <c r="BG19" s="383"/>
      <c r="BH19" s="383"/>
      <c r="BI19" s="383"/>
      <c r="BJ19" s="383"/>
      <c r="BK19" s="383"/>
      <c r="BL19" s="383"/>
      <c r="BM19" s="383"/>
      <c r="BN19" s="383"/>
      <c r="BO19" s="383"/>
      <c r="BP19" s="383"/>
      <c r="BQ19" s="383"/>
      <c r="BR19" s="383"/>
      <c r="BS19" s="383"/>
      <c r="BT19" s="383"/>
      <c r="BU19" s="383"/>
      <c r="BV19" s="383"/>
      <c r="BW19" s="383"/>
      <c r="BX19" s="383"/>
      <c r="BY19" s="383"/>
      <c r="BZ19" s="383"/>
      <c r="CA19" s="383"/>
      <c r="CB19" s="383"/>
      <c r="CC19" s="383"/>
      <c r="CD19" s="383"/>
      <c r="CE19" s="383"/>
      <c r="CF19" s="383"/>
      <c r="CG19" s="383"/>
      <c r="CH19" s="383"/>
      <c r="CI19" s="383"/>
      <c r="CJ19" s="383"/>
      <c r="CK19" s="383"/>
      <c r="CL19" s="383"/>
      <c r="CM19" s="383"/>
      <c r="CN19" s="383"/>
      <c r="CO19" s="383"/>
      <c r="CP19" s="383"/>
      <c r="CQ19" s="383"/>
      <c r="CR19" s="383"/>
      <c r="CS19" s="383"/>
      <c r="CT19" s="383"/>
      <c r="CU19" s="383"/>
      <c r="CV19" s="383"/>
      <c r="CW19" s="383"/>
      <c r="CX19" s="383"/>
      <c r="CY19" s="383"/>
      <c r="CZ19" s="383"/>
      <c r="DA19" s="383"/>
      <c r="DB19" s="383"/>
      <c r="DC19" s="384"/>
      <c r="DD19" s="384"/>
      <c r="DE19" s="384"/>
      <c r="DF19" s="384"/>
      <c r="DG19" s="384"/>
      <c r="DH19" s="385"/>
    </row>
    <row r="20" spans="2:112" s="2" customFormat="1" ht="15.75" customHeight="1">
      <c r="B20" s="387"/>
      <c r="C20" s="388"/>
      <c r="D20" s="388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90"/>
      <c r="R20" s="390"/>
      <c r="S20" s="390"/>
      <c r="T20" s="390"/>
      <c r="U20" s="390"/>
      <c r="V20" s="390"/>
      <c r="W20" s="391"/>
      <c r="X20" s="392"/>
      <c r="Y20" s="392"/>
      <c r="Z20" s="392"/>
      <c r="AA20" s="392"/>
      <c r="AB20" s="392"/>
      <c r="AC20" s="386" t="s">
        <v>50</v>
      </c>
      <c r="AD20" s="386"/>
      <c r="AE20" s="386"/>
      <c r="AF20" s="386"/>
      <c r="AG20" s="386"/>
      <c r="AH20" s="386"/>
      <c r="AI20" s="386"/>
      <c r="AJ20" s="386"/>
      <c r="AK20" s="386"/>
      <c r="AL20" s="386"/>
      <c r="AM20" s="386"/>
      <c r="AN20" s="386"/>
      <c r="AO20" s="386"/>
      <c r="AP20" s="386"/>
      <c r="AQ20" s="386"/>
      <c r="AR20" s="386"/>
      <c r="AS20" s="386"/>
      <c r="AT20" s="386"/>
      <c r="AU20" s="386"/>
      <c r="AV20" s="386"/>
      <c r="AW20" s="386"/>
      <c r="AX20" s="386"/>
      <c r="AY20" s="386"/>
      <c r="AZ20" s="386"/>
      <c r="BA20" s="386"/>
      <c r="BB20" s="386"/>
      <c r="BC20" s="386"/>
      <c r="BD20" s="386"/>
      <c r="BE20" s="386"/>
      <c r="BF20" s="386"/>
      <c r="BG20" s="386"/>
      <c r="BH20" s="386"/>
      <c r="BI20" s="386"/>
      <c r="BJ20" s="386"/>
      <c r="BK20" s="386"/>
      <c r="BL20" s="386"/>
      <c r="BM20" s="386"/>
      <c r="BN20" s="386"/>
      <c r="BO20" s="386"/>
      <c r="BP20" s="386"/>
      <c r="BQ20" s="386"/>
      <c r="BR20" s="386"/>
      <c r="BS20" s="386"/>
      <c r="BT20" s="386"/>
      <c r="BU20" s="386"/>
      <c r="BV20" s="386"/>
      <c r="BW20" s="386"/>
      <c r="BX20" s="386"/>
      <c r="BY20" s="386"/>
      <c r="BZ20" s="386"/>
      <c r="CA20" s="386"/>
      <c r="CB20" s="386"/>
      <c r="CC20" s="386"/>
      <c r="CD20" s="386"/>
      <c r="CE20" s="386"/>
      <c r="CF20" s="386"/>
      <c r="CG20" s="386"/>
      <c r="CH20" s="386"/>
      <c r="CI20" s="386"/>
      <c r="CJ20" s="386"/>
      <c r="CK20" s="386"/>
      <c r="CL20" s="386"/>
      <c r="CM20" s="386"/>
      <c r="CN20" s="386"/>
      <c r="CO20" s="386"/>
      <c r="CP20" s="386"/>
      <c r="CQ20" s="386"/>
      <c r="CR20" s="386"/>
      <c r="CS20" s="386"/>
      <c r="CT20" s="386"/>
      <c r="CU20" s="386"/>
      <c r="CV20" s="386"/>
      <c r="CW20" s="386"/>
      <c r="CX20" s="386"/>
      <c r="CY20" s="386"/>
      <c r="CZ20" s="386"/>
      <c r="DA20" s="386"/>
      <c r="DB20" s="386"/>
      <c r="DC20" s="384"/>
      <c r="DD20" s="384"/>
      <c r="DE20" s="384"/>
      <c r="DF20" s="384"/>
      <c r="DG20" s="384"/>
      <c r="DH20" s="385"/>
    </row>
    <row r="21" spans="2:112" s="2" customFormat="1" ht="15.75" customHeight="1">
      <c r="B21" s="387">
        <v>18</v>
      </c>
      <c r="C21" s="388"/>
      <c r="D21" s="388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90"/>
      <c r="R21" s="390"/>
      <c r="S21" s="390"/>
      <c r="T21" s="390"/>
      <c r="U21" s="390"/>
      <c r="V21" s="390"/>
      <c r="W21" s="391"/>
      <c r="X21" s="392"/>
      <c r="Y21" s="392"/>
      <c r="Z21" s="392"/>
      <c r="AA21" s="392"/>
      <c r="AB21" s="392"/>
      <c r="AC21" s="383" t="s">
        <v>49</v>
      </c>
      <c r="AD21" s="383"/>
      <c r="AE21" s="383"/>
      <c r="AF21" s="383"/>
      <c r="AG21" s="383"/>
      <c r="AH21" s="383"/>
      <c r="AI21" s="383"/>
      <c r="AJ21" s="383"/>
      <c r="AK21" s="383"/>
      <c r="AL21" s="383"/>
      <c r="AM21" s="383"/>
      <c r="AN21" s="383"/>
      <c r="AO21" s="383"/>
      <c r="AP21" s="383"/>
      <c r="AQ21" s="383"/>
      <c r="AR21" s="383"/>
      <c r="AS21" s="383"/>
      <c r="AT21" s="383"/>
      <c r="AU21" s="383"/>
      <c r="AV21" s="383"/>
      <c r="AW21" s="383"/>
      <c r="AX21" s="383"/>
      <c r="AY21" s="383"/>
      <c r="AZ21" s="383"/>
      <c r="BA21" s="383"/>
      <c r="BB21" s="383"/>
      <c r="BC21" s="383"/>
      <c r="BD21" s="383"/>
      <c r="BE21" s="383"/>
      <c r="BF21" s="383"/>
      <c r="BG21" s="383"/>
      <c r="BH21" s="383"/>
      <c r="BI21" s="383"/>
      <c r="BJ21" s="383"/>
      <c r="BK21" s="383"/>
      <c r="BL21" s="383"/>
      <c r="BM21" s="383"/>
      <c r="BN21" s="383"/>
      <c r="BO21" s="383"/>
      <c r="BP21" s="383"/>
      <c r="BQ21" s="383"/>
      <c r="BR21" s="383"/>
      <c r="BS21" s="383"/>
      <c r="BT21" s="383"/>
      <c r="BU21" s="383"/>
      <c r="BV21" s="383"/>
      <c r="BW21" s="383"/>
      <c r="BX21" s="383"/>
      <c r="BY21" s="383"/>
      <c r="BZ21" s="383"/>
      <c r="CA21" s="383"/>
      <c r="CB21" s="383"/>
      <c r="CC21" s="383"/>
      <c r="CD21" s="383"/>
      <c r="CE21" s="383"/>
      <c r="CF21" s="383"/>
      <c r="CG21" s="383"/>
      <c r="CH21" s="383"/>
      <c r="CI21" s="383"/>
      <c r="CJ21" s="383"/>
      <c r="CK21" s="383"/>
      <c r="CL21" s="383"/>
      <c r="CM21" s="383"/>
      <c r="CN21" s="383"/>
      <c r="CO21" s="383"/>
      <c r="CP21" s="383"/>
      <c r="CQ21" s="383"/>
      <c r="CR21" s="383"/>
      <c r="CS21" s="383"/>
      <c r="CT21" s="383"/>
      <c r="CU21" s="383"/>
      <c r="CV21" s="383"/>
      <c r="CW21" s="383"/>
      <c r="CX21" s="383"/>
      <c r="CY21" s="383"/>
      <c r="CZ21" s="383"/>
      <c r="DA21" s="383"/>
      <c r="DB21" s="383"/>
      <c r="DC21" s="384"/>
      <c r="DD21" s="384"/>
      <c r="DE21" s="384"/>
      <c r="DF21" s="384"/>
      <c r="DG21" s="384"/>
      <c r="DH21" s="385"/>
    </row>
    <row r="22" spans="2:112" s="2" customFormat="1" ht="15.75" customHeight="1">
      <c r="B22" s="387"/>
      <c r="C22" s="388"/>
      <c r="D22" s="388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90"/>
      <c r="R22" s="390"/>
      <c r="S22" s="390"/>
      <c r="T22" s="390"/>
      <c r="U22" s="390"/>
      <c r="V22" s="390"/>
      <c r="W22" s="391"/>
      <c r="X22" s="392"/>
      <c r="Y22" s="392"/>
      <c r="Z22" s="392"/>
      <c r="AA22" s="392"/>
      <c r="AB22" s="392"/>
      <c r="AC22" s="386" t="s">
        <v>50</v>
      </c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  <c r="AN22" s="386"/>
      <c r="AO22" s="386"/>
      <c r="AP22" s="386"/>
      <c r="AQ22" s="386"/>
      <c r="AR22" s="386"/>
      <c r="AS22" s="386"/>
      <c r="AT22" s="386"/>
      <c r="AU22" s="386"/>
      <c r="AV22" s="386"/>
      <c r="AW22" s="386"/>
      <c r="AX22" s="386"/>
      <c r="AY22" s="386"/>
      <c r="AZ22" s="386"/>
      <c r="BA22" s="386"/>
      <c r="BB22" s="386"/>
      <c r="BC22" s="386"/>
      <c r="BD22" s="386"/>
      <c r="BE22" s="386"/>
      <c r="BF22" s="386"/>
      <c r="BG22" s="386"/>
      <c r="BH22" s="386"/>
      <c r="BI22" s="386"/>
      <c r="BJ22" s="386"/>
      <c r="BK22" s="386"/>
      <c r="BL22" s="386"/>
      <c r="BM22" s="386"/>
      <c r="BN22" s="386"/>
      <c r="BO22" s="386"/>
      <c r="BP22" s="386"/>
      <c r="BQ22" s="386"/>
      <c r="BR22" s="386"/>
      <c r="BS22" s="386"/>
      <c r="BT22" s="386"/>
      <c r="BU22" s="386"/>
      <c r="BV22" s="386"/>
      <c r="BW22" s="386"/>
      <c r="BX22" s="386"/>
      <c r="BY22" s="386"/>
      <c r="BZ22" s="386"/>
      <c r="CA22" s="386"/>
      <c r="CB22" s="386"/>
      <c r="CC22" s="386"/>
      <c r="CD22" s="386"/>
      <c r="CE22" s="386"/>
      <c r="CF22" s="386"/>
      <c r="CG22" s="386"/>
      <c r="CH22" s="386"/>
      <c r="CI22" s="386"/>
      <c r="CJ22" s="386"/>
      <c r="CK22" s="386"/>
      <c r="CL22" s="386"/>
      <c r="CM22" s="386"/>
      <c r="CN22" s="386"/>
      <c r="CO22" s="386"/>
      <c r="CP22" s="386"/>
      <c r="CQ22" s="386"/>
      <c r="CR22" s="386"/>
      <c r="CS22" s="386"/>
      <c r="CT22" s="386"/>
      <c r="CU22" s="386"/>
      <c r="CV22" s="386"/>
      <c r="CW22" s="386"/>
      <c r="CX22" s="386"/>
      <c r="CY22" s="386"/>
      <c r="CZ22" s="386"/>
      <c r="DA22" s="386"/>
      <c r="DB22" s="386"/>
      <c r="DC22" s="384"/>
      <c r="DD22" s="384"/>
      <c r="DE22" s="384"/>
      <c r="DF22" s="384"/>
      <c r="DG22" s="384"/>
      <c r="DH22" s="385"/>
    </row>
    <row r="23" spans="2:112" s="2" customFormat="1" ht="15.75" customHeight="1">
      <c r="B23" s="387">
        <v>19</v>
      </c>
      <c r="C23" s="388"/>
      <c r="D23" s="388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90"/>
      <c r="R23" s="390"/>
      <c r="S23" s="390"/>
      <c r="T23" s="390"/>
      <c r="U23" s="390"/>
      <c r="V23" s="390"/>
      <c r="W23" s="391"/>
      <c r="X23" s="392"/>
      <c r="Y23" s="392"/>
      <c r="Z23" s="392"/>
      <c r="AA23" s="392"/>
      <c r="AB23" s="392"/>
      <c r="AC23" s="383" t="s">
        <v>49</v>
      </c>
      <c r="AD23" s="383"/>
      <c r="AE23" s="383"/>
      <c r="AF23" s="383"/>
      <c r="AG23" s="383"/>
      <c r="AH23" s="383"/>
      <c r="AI23" s="383"/>
      <c r="AJ23" s="383"/>
      <c r="AK23" s="383"/>
      <c r="AL23" s="383"/>
      <c r="AM23" s="383"/>
      <c r="AN23" s="383"/>
      <c r="AO23" s="383"/>
      <c r="AP23" s="383"/>
      <c r="AQ23" s="383"/>
      <c r="AR23" s="383"/>
      <c r="AS23" s="383"/>
      <c r="AT23" s="383"/>
      <c r="AU23" s="383"/>
      <c r="AV23" s="383"/>
      <c r="AW23" s="383"/>
      <c r="AX23" s="383"/>
      <c r="AY23" s="383"/>
      <c r="AZ23" s="383"/>
      <c r="BA23" s="383"/>
      <c r="BB23" s="383"/>
      <c r="BC23" s="383"/>
      <c r="BD23" s="383"/>
      <c r="BE23" s="383"/>
      <c r="BF23" s="383"/>
      <c r="BG23" s="383"/>
      <c r="BH23" s="383"/>
      <c r="BI23" s="383"/>
      <c r="BJ23" s="383"/>
      <c r="BK23" s="383"/>
      <c r="BL23" s="383"/>
      <c r="BM23" s="383"/>
      <c r="BN23" s="383"/>
      <c r="BO23" s="383"/>
      <c r="BP23" s="383"/>
      <c r="BQ23" s="383"/>
      <c r="BR23" s="383"/>
      <c r="BS23" s="383"/>
      <c r="BT23" s="383"/>
      <c r="BU23" s="383"/>
      <c r="BV23" s="383"/>
      <c r="BW23" s="383"/>
      <c r="BX23" s="383"/>
      <c r="BY23" s="383"/>
      <c r="BZ23" s="383"/>
      <c r="CA23" s="383"/>
      <c r="CB23" s="383"/>
      <c r="CC23" s="383"/>
      <c r="CD23" s="383"/>
      <c r="CE23" s="383"/>
      <c r="CF23" s="383"/>
      <c r="CG23" s="383"/>
      <c r="CH23" s="383"/>
      <c r="CI23" s="383"/>
      <c r="CJ23" s="383"/>
      <c r="CK23" s="383"/>
      <c r="CL23" s="383"/>
      <c r="CM23" s="383"/>
      <c r="CN23" s="383"/>
      <c r="CO23" s="383"/>
      <c r="CP23" s="383"/>
      <c r="CQ23" s="383"/>
      <c r="CR23" s="383"/>
      <c r="CS23" s="383"/>
      <c r="CT23" s="383"/>
      <c r="CU23" s="383"/>
      <c r="CV23" s="383"/>
      <c r="CW23" s="383"/>
      <c r="CX23" s="383"/>
      <c r="CY23" s="383"/>
      <c r="CZ23" s="383"/>
      <c r="DA23" s="383"/>
      <c r="DB23" s="383"/>
      <c r="DC23" s="384"/>
      <c r="DD23" s="384"/>
      <c r="DE23" s="384"/>
      <c r="DF23" s="384"/>
      <c r="DG23" s="384"/>
      <c r="DH23" s="385"/>
    </row>
    <row r="24" spans="2:112" s="2" customFormat="1" ht="15.75" customHeight="1">
      <c r="B24" s="387"/>
      <c r="C24" s="388"/>
      <c r="D24" s="388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90"/>
      <c r="R24" s="390"/>
      <c r="S24" s="390"/>
      <c r="T24" s="390"/>
      <c r="U24" s="390"/>
      <c r="V24" s="390"/>
      <c r="W24" s="391"/>
      <c r="X24" s="392"/>
      <c r="Y24" s="392"/>
      <c r="Z24" s="392"/>
      <c r="AA24" s="392"/>
      <c r="AB24" s="392"/>
      <c r="AC24" s="386" t="s">
        <v>50</v>
      </c>
      <c r="AD24" s="386"/>
      <c r="AE24" s="386"/>
      <c r="AF24" s="386"/>
      <c r="AG24" s="386"/>
      <c r="AH24" s="386"/>
      <c r="AI24" s="386"/>
      <c r="AJ24" s="386"/>
      <c r="AK24" s="386"/>
      <c r="AL24" s="386"/>
      <c r="AM24" s="386"/>
      <c r="AN24" s="386"/>
      <c r="AO24" s="386"/>
      <c r="AP24" s="386"/>
      <c r="AQ24" s="386"/>
      <c r="AR24" s="386"/>
      <c r="AS24" s="386"/>
      <c r="AT24" s="386"/>
      <c r="AU24" s="386"/>
      <c r="AV24" s="386"/>
      <c r="AW24" s="386"/>
      <c r="AX24" s="386"/>
      <c r="AY24" s="386"/>
      <c r="AZ24" s="386"/>
      <c r="BA24" s="386"/>
      <c r="BB24" s="386"/>
      <c r="BC24" s="386"/>
      <c r="BD24" s="386"/>
      <c r="BE24" s="386"/>
      <c r="BF24" s="386"/>
      <c r="BG24" s="386"/>
      <c r="BH24" s="386"/>
      <c r="BI24" s="386"/>
      <c r="BJ24" s="386"/>
      <c r="BK24" s="386"/>
      <c r="BL24" s="386"/>
      <c r="BM24" s="386"/>
      <c r="BN24" s="386"/>
      <c r="BO24" s="386"/>
      <c r="BP24" s="386"/>
      <c r="BQ24" s="386"/>
      <c r="BR24" s="386"/>
      <c r="BS24" s="386"/>
      <c r="BT24" s="386"/>
      <c r="BU24" s="386"/>
      <c r="BV24" s="386"/>
      <c r="BW24" s="386"/>
      <c r="BX24" s="386"/>
      <c r="BY24" s="386"/>
      <c r="BZ24" s="386"/>
      <c r="CA24" s="386"/>
      <c r="CB24" s="386"/>
      <c r="CC24" s="386"/>
      <c r="CD24" s="386"/>
      <c r="CE24" s="386"/>
      <c r="CF24" s="386"/>
      <c r="CG24" s="386"/>
      <c r="CH24" s="386"/>
      <c r="CI24" s="386"/>
      <c r="CJ24" s="386"/>
      <c r="CK24" s="386"/>
      <c r="CL24" s="386"/>
      <c r="CM24" s="386"/>
      <c r="CN24" s="386"/>
      <c r="CO24" s="386"/>
      <c r="CP24" s="386"/>
      <c r="CQ24" s="386"/>
      <c r="CR24" s="386"/>
      <c r="CS24" s="386"/>
      <c r="CT24" s="386"/>
      <c r="CU24" s="386"/>
      <c r="CV24" s="386"/>
      <c r="CW24" s="386"/>
      <c r="CX24" s="386"/>
      <c r="CY24" s="386"/>
      <c r="CZ24" s="386"/>
      <c r="DA24" s="386"/>
      <c r="DB24" s="386"/>
      <c r="DC24" s="384"/>
      <c r="DD24" s="384"/>
      <c r="DE24" s="384"/>
      <c r="DF24" s="384"/>
      <c r="DG24" s="384"/>
      <c r="DH24" s="385"/>
    </row>
    <row r="25" spans="2:112" s="2" customFormat="1" ht="15.75" customHeight="1">
      <c r="B25" s="387">
        <v>20</v>
      </c>
      <c r="C25" s="388"/>
      <c r="D25" s="388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90"/>
      <c r="R25" s="390"/>
      <c r="S25" s="390"/>
      <c r="T25" s="390"/>
      <c r="U25" s="390"/>
      <c r="V25" s="390"/>
      <c r="W25" s="391"/>
      <c r="X25" s="392"/>
      <c r="Y25" s="392"/>
      <c r="Z25" s="392"/>
      <c r="AA25" s="392"/>
      <c r="AB25" s="392"/>
      <c r="AC25" s="383" t="s">
        <v>49</v>
      </c>
      <c r="AD25" s="383"/>
      <c r="AE25" s="383"/>
      <c r="AF25" s="383"/>
      <c r="AG25" s="383"/>
      <c r="AH25" s="383"/>
      <c r="AI25" s="383"/>
      <c r="AJ25" s="383"/>
      <c r="AK25" s="383"/>
      <c r="AL25" s="383"/>
      <c r="AM25" s="383"/>
      <c r="AN25" s="383"/>
      <c r="AO25" s="383"/>
      <c r="AP25" s="383"/>
      <c r="AQ25" s="383"/>
      <c r="AR25" s="383"/>
      <c r="AS25" s="383"/>
      <c r="AT25" s="383"/>
      <c r="AU25" s="383"/>
      <c r="AV25" s="383"/>
      <c r="AW25" s="383"/>
      <c r="AX25" s="383"/>
      <c r="AY25" s="383"/>
      <c r="AZ25" s="383"/>
      <c r="BA25" s="383"/>
      <c r="BB25" s="383"/>
      <c r="BC25" s="383"/>
      <c r="BD25" s="383"/>
      <c r="BE25" s="383"/>
      <c r="BF25" s="383"/>
      <c r="BG25" s="383"/>
      <c r="BH25" s="383"/>
      <c r="BI25" s="383"/>
      <c r="BJ25" s="383"/>
      <c r="BK25" s="383"/>
      <c r="BL25" s="383"/>
      <c r="BM25" s="383"/>
      <c r="BN25" s="383"/>
      <c r="BO25" s="383"/>
      <c r="BP25" s="383"/>
      <c r="BQ25" s="383"/>
      <c r="BR25" s="383"/>
      <c r="BS25" s="383"/>
      <c r="BT25" s="383"/>
      <c r="BU25" s="383"/>
      <c r="BV25" s="383"/>
      <c r="BW25" s="383"/>
      <c r="BX25" s="383"/>
      <c r="BY25" s="383"/>
      <c r="BZ25" s="383"/>
      <c r="CA25" s="383"/>
      <c r="CB25" s="383"/>
      <c r="CC25" s="383"/>
      <c r="CD25" s="383"/>
      <c r="CE25" s="383"/>
      <c r="CF25" s="383"/>
      <c r="CG25" s="383"/>
      <c r="CH25" s="383"/>
      <c r="CI25" s="383"/>
      <c r="CJ25" s="383"/>
      <c r="CK25" s="383"/>
      <c r="CL25" s="383"/>
      <c r="CM25" s="383"/>
      <c r="CN25" s="383"/>
      <c r="CO25" s="383"/>
      <c r="CP25" s="383"/>
      <c r="CQ25" s="383"/>
      <c r="CR25" s="383"/>
      <c r="CS25" s="383"/>
      <c r="CT25" s="383"/>
      <c r="CU25" s="383"/>
      <c r="CV25" s="383"/>
      <c r="CW25" s="383"/>
      <c r="CX25" s="383"/>
      <c r="CY25" s="383"/>
      <c r="CZ25" s="383"/>
      <c r="DA25" s="383"/>
      <c r="DB25" s="383"/>
      <c r="DC25" s="384"/>
      <c r="DD25" s="384"/>
      <c r="DE25" s="384"/>
      <c r="DF25" s="384"/>
      <c r="DG25" s="384"/>
      <c r="DH25" s="385"/>
    </row>
    <row r="26" spans="2:112" s="2" customFormat="1" ht="15.75" customHeight="1">
      <c r="B26" s="387"/>
      <c r="C26" s="388"/>
      <c r="D26" s="388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90"/>
      <c r="R26" s="390"/>
      <c r="S26" s="390"/>
      <c r="T26" s="390"/>
      <c r="U26" s="390"/>
      <c r="V26" s="390"/>
      <c r="W26" s="391"/>
      <c r="X26" s="392"/>
      <c r="Y26" s="392"/>
      <c r="Z26" s="392"/>
      <c r="AA26" s="392"/>
      <c r="AB26" s="392"/>
      <c r="AC26" s="386" t="s">
        <v>50</v>
      </c>
      <c r="AD26" s="386"/>
      <c r="AE26" s="386"/>
      <c r="AF26" s="386"/>
      <c r="AG26" s="386"/>
      <c r="AH26" s="386"/>
      <c r="AI26" s="386"/>
      <c r="AJ26" s="386"/>
      <c r="AK26" s="386"/>
      <c r="AL26" s="386"/>
      <c r="AM26" s="386"/>
      <c r="AN26" s="386"/>
      <c r="AO26" s="386"/>
      <c r="AP26" s="386"/>
      <c r="AQ26" s="386"/>
      <c r="AR26" s="386"/>
      <c r="AS26" s="386"/>
      <c r="AT26" s="386"/>
      <c r="AU26" s="386"/>
      <c r="AV26" s="386"/>
      <c r="AW26" s="386"/>
      <c r="AX26" s="386"/>
      <c r="AY26" s="386"/>
      <c r="AZ26" s="386"/>
      <c r="BA26" s="386"/>
      <c r="BB26" s="386"/>
      <c r="BC26" s="386"/>
      <c r="BD26" s="386"/>
      <c r="BE26" s="386"/>
      <c r="BF26" s="386"/>
      <c r="BG26" s="386"/>
      <c r="BH26" s="386"/>
      <c r="BI26" s="386"/>
      <c r="BJ26" s="386"/>
      <c r="BK26" s="386"/>
      <c r="BL26" s="386"/>
      <c r="BM26" s="386"/>
      <c r="BN26" s="386"/>
      <c r="BO26" s="386"/>
      <c r="BP26" s="386"/>
      <c r="BQ26" s="386"/>
      <c r="BR26" s="386"/>
      <c r="BS26" s="386"/>
      <c r="BT26" s="386"/>
      <c r="BU26" s="386"/>
      <c r="BV26" s="386"/>
      <c r="BW26" s="386"/>
      <c r="BX26" s="386"/>
      <c r="BY26" s="386"/>
      <c r="BZ26" s="386"/>
      <c r="CA26" s="386"/>
      <c r="CB26" s="386"/>
      <c r="CC26" s="386"/>
      <c r="CD26" s="386"/>
      <c r="CE26" s="386"/>
      <c r="CF26" s="386"/>
      <c r="CG26" s="386"/>
      <c r="CH26" s="386"/>
      <c r="CI26" s="386"/>
      <c r="CJ26" s="386"/>
      <c r="CK26" s="386"/>
      <c r="CL26" s="386"/>
      <c r="CM26" s="386"/>
      <c r="CN26" s="386"/>
      <c r="CO26" s="386"/>
      <c r="CP26" s="386"/>
      <c r="CQ26" s="386"/>
      <c r="CR26" s="386"/>
      <c r="CS26" s="386"/>
      <c r="CT26" s="386"/>
      <c r="CU26" s="386"/>
      <c r="CV26" s="386"/>
      <c r="CW26" s="386"/>
      <c r="CX26" s="386"/>
      <c r="CY26" s="386"/>
      <c r="CZ26" s="386"/>
      <c r="DA26" s="386"/>
      <c r="DB26" s="386"/>
      <c r="DC26" s="384"/>
      <c r="DD26" s="384"/>
      <c r="DE26" s="384"/>
      <c r="DF26" s="384"/>
      <c r="DG26" s="384"/>
      <c r="DH26" s="385"/>
    </row>
    <row r="27" spans="2:112" s="2" customFormat="1" ht="15.75" customHeight="1">
      <c r="B27" s="455">
        <v>21</v>
      </c>
      <c r="C27" s="456"/>
      <c r="D27" s="457"/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461"/>
      <c r="P27" s="462"/>
      <c r="Q27" s="465"/>
      <c r="R27" s="466"/>
      <c r="S27" s="466"/>
      <c r="T27" s="466"/>
      <c r="U27" s="466"/>
      <c r="V27" s="467"/>
      <c r="W27" s="471"/>
      <c r="X27" s="471"/>
      <c r="Y27" s="471"/>
      <c r="Z27" s="471"/>
      <c r="AA27" s="471"/>
      <c r="AB27" s="472"/>
      <c r="AC27" s="383" t="s">
        <v>49</v>
      </c>
      <c r="AD27" s="383"/>
      <c r="AE27" s="383"/>
      <c r="AF27" s="383"/>
      <c r="AG27" s="383"/>
      <c r="AH27" s="383"/>
      <c r="AI27" s="383"/>
      <c r="AJ27" s="383"/>
      <c r="AK27" s="383"/>
      <c r="AL27" s="383"/>
      <c r="AM27" s="383"/>
      <c r="AN27" s="383"/>
      <c r="AO27" s="383"/>
      <c r="AP27" s="383"/>
      <c r="AQ27" s="383"/>
      <c r="AR27" s="383"/>
      <c r="AS27" s="383"/>
      <c r="AT27" s="383"/>
      <c r="AU27" s="383"/>
      <c r="AV27" s="383"/>
      <c r="AW27" s="383"/>
      <c r="AX27" s="383"/>
      <c r="AY27" s="383"/>
      <c r="AZ27" s="383"/>
      <c r="BA27" s="383"/>
      <c r="BB27" s="383"/>
      <c r="BC27" s="383"/>
      <c r="BD27" s="383"/>
      <c r="BE27" s="383"/>
      <c r="BF27" s="383"/>
      <c r="BG27" s="383"/>
      <c r="BH27" s="383"/>
      <c r="BI27" s="383"/>
      <c r="BJ27" s="383"/>
      <c r="BK27" s="383"/>
      <c r="BL27" s="383"/>
      <c r="BM27" s="383"/>
      <c r="BN27" s="383"/>
      <c r="BO27" s="383"/>
      <c r="BP27" s="383"/>
      <c r="BQ27" s="383"/>
      <c r="BR27" s="383"/>
      <c r="BS27" s="383"/>
      <c r="BT27" s="383"/>
      <c r="BU27" s="383"/>
      <c r="BV27" s="383"/>
      <c r="BW27" s="383"/>
      <c r="BX27" s="383"/>
      <c r="BY27" s="383"/>
      <c r="BZ27" s="383"/>
      <c r="CA27" s="383"/>
      <c r="CB27" s="383"/>
      <c r="CC27" s="383"/>
      <c r="CD27" s="383"/>
      <c r="CE27" s="383"/>
      <c r="CF27" s="383"/>
      <c r="CG27" s="383"/>
      <c r="CH27" s="383"/>
      <c r="CI27" s="383"/>
      <c r="CJ27" s="383"/>
      <c r="CK27" s="383"/>
      <c r="CL27" s="383"/>
      <c r="CM27" s="383"/>
      <c r="CN27" s="383"/>
      <c r="CO27" s="383"/>
      <c r="CP27" s="383"/>
      <c r="CQ27" s="383"/>
      <c r="CR27" s="383"/>
      <c r="CS27" s="383"/>
      <c r="CT27" s="383"/>
      <c r="CU27" s="383"/>
      <c r="CV27" s="383"/>
      <c r="CW27" s="383"/>
      <c r="CX27" s="383"/>
      <c r="CY27" s="383"/>
      <c r="CZ27" s="383"/>
      <c r="DA27" s="383"/>
      <c r="DB27" s="383"/>
      <c r="DC27" s="475"/>
      <c r="DD27" s="475"/>
      <c r="DE27" s="475"/>
      <c r="DF27" s="475"/>
      <c r="DG27" s="475"/>
      <c r="DH27" s="476"/>
    </row>
    <row r="28" spans="2:112" s="2" customFormat="1" ht="15.75" customHeight="1">
      <c r="B28" s="458"/>
      <c r="C28" s="459"/>
      <c r="D28" s="460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464"/>
      <c r="Q28" s="468"/>
      <c r="R28" s="469"/>
      <c r="S28" s="469"/>
      <c r="T28" s="469"/>
      <c r="U28" s="469"/>
      <c r="V28" s="470"/>
      <c r="W28" s="473"/>
      <c r="X28" s="473"/>
      <c r="Y28" s="473"/>
      <c r="Z28" s="473"/>
      <c r="AA28" s="473"/>
      <c r="AB28" s="474"/>
      <c r="AC28" s="386" t="s">
        <v>50</v>
      </c>
      <c r="AD28" s="386"/>
      <c r="AE28" s="386"/>
      <c r="AF28" s="386"/>
      <c r="AG28" s="386"/>
      <c r="AH28" s="386"/>
      <c r="AI28" s="386"/>
      <c r="AJ28" s="386"/>
      <c r="AK28" s="386"/>
      <c r="AL28" s="386"/>
      <c r="AM28" s="386"/>
      <c r="AN28" s="386"/>
      <c r="AO28" s="386"/>
      <c r="AP28" s="386"/>
      <c r="AQ28" s="386"/>
      <c r="AR28" s="386"/>
      <c r="AS28" s="386"/>
      <c r="AT28" s="386"/>
      <c r="AU28" s="386"/>
      <c r="AV28" s="386"/>
      <c r="AW28" s="386"/>
      <c r="AX28" s="386"/>
      <c r="AY28" s="386"/>
      <c r="AZ28" s="386"/>
      <c r="BA28" s="386"/>
      <c r="BB28" s="386"/>
      <c r="BC28" s="386"/>
      <c r="BD28" s="386"/>
      <c r="BE28" s="386"/>
      <c r="BF28" s="386"/>
      <c r="BG28" s="386"/>
      <c r="BH28" s="386"/>
      <c r="BI28" s="386"/>
      <c r="BJ28" s="386"/>
      <c r="BK28" s="386"/>
      <c r="BL28" s="386"/>
      <c r="BM28" s="386"/>
      <c r="BN28" s="386"/>
      <c r="BO28" s="386"/>
      <c r="BP28" s="386"/>
      <c r="BQ28" s="386"/>
      <c r="BR28" s="386"/>
      <c r="BS28" s="386"/>
      <c r="BT28" s="386"/>
      <c r="BU28" s="386"/>
      <c r="BV28" s="386"/>
      <c r="BW28" s="386"/>
      <c r="BX28" s="386"/>
      <c r="BY28" s="386"/>
      <c r="BZ28" s="386"/>
      <c r="CA28" s="386"/>
      <c r="CB28" s="386"/>
      <c r="CC28" s="386"/>
      <c r="CD28" s="386"/>
      <c r="CE28" s="386"/>
      <c r="CF28" s="386"/>
      <c r="CG28" s="386"/>
      <c r="CH28" s="386"/>
      <c r="CI28" s="386"/>
      <c r="CJ28" s="386"/>
      <c r="CK28" s="386"/>
      <c r="CL28" s="386"/>
      <c r="CM28" s="386"/>
      <c r="CN28" s="386"/>
      <c r="CO28" s="386"/>
      <c r="CP28" s="386"/>
      <c r="CQ28" s="386"/>
      <c r="CR28" s="386"/>
      <c r="CS28" s="386"/>
      <c r="CT28" s="386"/>
      <c r="CU28" s="386"/>
      <c r="CV28" s="386"/>
      <c r="CW28" s="386"/>
      <c r="CX28" s="386"/>
      <c r="CY28" s="386"/>
      <c r="CZ28" s="386"/>
      <c r="DA28" s="386"/>
      <c r="DB28" s="386"/>
      <c r="DC28" s="477"/>
      <c r="DD28" s="477"/>
      <c r="DE28" s="477"/>
      <c r="DF28" s="477"/>
      <c r="DG28" s="477"/>
      <c r="DH28" s="478"/>
    </row>
    <row r="29" spans="2:112" s="2" customFormat="1" ht="15.75" customHeight="1">
      <c r="B29" s="397">
        <v>22</v>
      </c>
      <c r="C29" s="398"/>
      <c r="D29" s="399"/>
      <c r="E29" s="400"/>
      <c r="F29" s="400"/>
      <c r="G29" s="400"/>
      <c r="H29" s="400"/>
      <c r="I29" s="400"/>
      <c r="J29" s="400"/>
      <c r="K29" s="400"/>
      <c r="L29" s="400"/>
      <c r="M29" s="400"/>
      <c r="N29" s="400"/>
      <c r="O29" s="400"/>
      <c r="P29" s="401"/>
      <c r="Q29" s="402"/>
      <c r="R29" s="403"/>
      <c r="S29" s="403"/>
      <c r="T29" s="403"/>
      <c r="U29" s="403"/>
      <c r="V29" s="404"/>
      <c r="W29" s="405"/>
      <c r="X29" s="405"/>
      <c r="Y29" s="405"/>
      <c r="Z29" s="405"/>
      <c r="AA29" s="405"/>
      <c r="AB29" s="406"/>
      <c r="AC29" s="393" t="s">
        <v>49</v>
      </c>
      <c r="AD29" s="393"/>
      <c r="AE29" s="393"/>
      <c r="AF29" s="393"/>
      <c r="AG29" s="393"/>
      <c r="AH29" s="393"/>
      <c r="AI29" s="393"/>
      <c r="AJ29" s="393"/>
      <c r="AK29" s="393"/>
      <c r="AL29" s="393"/>
      <c r="AM29" s="393"/>
      <c r="AN29" s="393"/>
      <c r="AO29" s="393"/>
      <c r="AP29" s="393"/>
      <c r="AQ29" s="393"/>
      <c r="AR29" s="393"/>
      <c r="AS29" s="393"/>
      <c r="AT29" s="393"/>
      <c r="AU29" s="393"/>
      <c r="AV29" s="393"/>
      <c r="AW29" s="393"/>
      <c r="AX29" s="393"/>
      <c r="AY29" s="393"/>
      <c r="AZ29" s="393"/>
      <c r="BA29" s="393"/>
      <c r="BB29" s="393"/>
      <c r="BC29" s="393"/>
      <c r="BD29" s="393"/>
      <c r="BE29" s="393"/>
      <c r="BF29" s="393"/>
      <c r="BG29" s="393"/>
      <c r="BH29" s="393"/>
      <c r="BI29" s="393"/>
      <c r="BJ29" s="393"/>
      <c r="BK29" s="393"/>
      <c r="BL29" s="393"/>
      <c r="BM29" s="393"/>
      <c r="BN29" s="393"/>
      <c r="BO29" s="393"/>
      <c r="BP29" s="393"/>
      <c r="BQ29" s="393"/>
      <c r="BR29" s="393"/>
      <c r="BS29" s="393"/>
      <c r="BT29" s="393"/>
      <c r="BU29" s="393"/>
      <c r="BV29" s="393"/>
      <c r="BW29" s="393"/>
      <c r="BX29" s="393"/>
      <c r="BY29" s="393"/>
      <c r="BZ29" s="393"/>
      <c r="CA29" s="393"/>
      <c r="CB29" s="393"/>
      <c r="CC29" s="393"/>
      <c r="CD29" s="393"/>
      <c r="CE29" s="393"/>
      <c r="CF29" s="393"/>
      <c r="CG29" s="393"/>
      <c r="CH29" s="393"/>
      <c r="CI29" s="393"/>
      <c r="CJ29" s="393"/>
      <c r="CK29" s="393"/>
      <c r="CL29" s="393"/>
      <c r="CM29" s="393"/>
      <c r="CN29" s="393"/>
      <c r="CO29" s="393"/>
      <c r="CP29" s="393"/>
      <c r="CQ29" s="393"/>
      <c r="CR29" s="393"/>
      <c r="CS29" s="393"/>
      <c r="CT29" s="393"/>
      <c r="CU29" s="393"/>
      <c r="CV29" s="393"/>
      <c r="CW29" s="393"/>
      <c r="CX29" s="393"/>
      <c r="CY29" s="393"/>
      <c r="CZ29" s="393"/>
      <c r="DA29" s="393"/>
      <c r="DB29" s="393"/>
      <c r="DC29" s="394"/>
      <c r="DD29" s="394"/>
      <c r="DE29" s="394"/>
      <c r="DF29" s="394"/>
      <c r="DG29" s="394"/>
      <c r="DH29" s="395"/>
    </row>
    <row r="30" spans="2:112" s="2" customFormat="1" ht="15.75" customHeight="1">
      <c r="B30" s="397"/>
      <c r="C30" s="398"/>
      <c r="D30" s="399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1"/>
      <c r="Q30" s="402"/>
      <c r="R30" s="403"/>
      <c r="S30" s="403"/>
      <c r="T30" s="403"/>
      <c r="U30" s="403"/>
      <c r="V30" s="404"/>
      <c r="W30" s="405"/>
      <c r="X30" s="405"/>
      <c r="Y30" s="405"/>
      <c r="Z30" s="405"/>
      <c r="AA30" s="405"/>
      <c r="AB30" s="406"/>
      <c r="AC30" s="396" t="s">
        <v>50</v>
      </c>
      <c r="AD30" s="396"/>
      <c r="AE30" s="396"/>
      <c r="AF30" s="396"/>
      <c r="AG30" s="396"/>
      <c r="AH30" s="396"/>
      <c r="AI30" s="396"/>
      <c r="AJ30" s="396"/>
      <c r="AK30" s="396"/>
      <c r="AL30" s="396"/>
      <c r="AM30" s="396"/>
      <c r="AN30" s="396"/>
      <c r="AO30" s="396"/>
      <c r="AP30" s="396"/>
      <c r="AQ30" s="396"/>
      <c r="AR30" s="396"/>
      <c r="AS30" s="396"/>
      <c r="AT30" s="396"/>
      <c r="AU30" s="396"/>
      <c r="AV30" s="396"/>
      <c r="AW30" s="396"/>
      <c r="AX30" s="396"/>
      <c r="AY30" s="396"/>
      <c r="AZ30" s="396"/>
      <c r="BA30" s="396"/>
      <c r="BB30" s="396"/>
      <c r="BC30" s="396"/>
      <c r="BD30" s="396"/>
      <c r="BE30" s="396"/>
      <c r="BF30" s="396"/>
      <c r="BG30" s="396"/>
      <c r="BH30" s="396"/>
      <c r="BI30" s="396"/>
      <c r="BJ30" s="396"/>
      <c r="BK30" s="396"/>
      <c r="BL30" s="396"/>
      <c r="BM30" s="396"/>
      <c r="BN30" s="396"/>
      <c r="BO30" s="396"/>
      <c r="BP30" s="396"/>
      <c r="BQ30" s="396"/>
      <c r="BR30" s="396"/>
      <c r="BS30" s="396"/>
      <c r="BT30" s="396"/>
      <c r="BU30" s="396"/>
      <c r="BV30" s="396"/>
      <c r="BW30" s="396"/>
      <c r="BX30" s="396"/>
      <c r="BY30" s="396"/>
      <c r="BZ30" s="396"/>
      <c r="CA30" s="396"/>
      <c r="CB30" s="396"/>
      <c r="CC30" s="396"/>
      <c r="CD30" s="396"/>
      <c r="CE30" s="396"/>
      <c r="CF30" s="396"/>
      <c r="CG30" s="396"/>
      <c r="CH30" s="396"/>
      <c r="CI30" s="396"/>
      <c r="CJ30" s="396"/>
      <c r="CK30" s="396"/>
      <c r="CL30" s="396"/>
      <c r="CM30" s="396"/>
      <c r="CN30" s="396"/>
      <c r="CO30" s="396"/>
      <c r="CP30" s="396"/>
      <c r="CQ30" s="396"/>
      <c r="CR30" s="396"/>
      <c r="CS30" s="396"/>
      <c r="CT30" s="396"/>
      <c r="CU30" s="396"/>
      <c r="CV30" s="396"/>
      <c r="CW30" s="396"/>
      <c r="CX30" s="396"/>
      <c r="CY30" s="396"/>
      <c r="CZ30" s="396"/>
      <c r="DA30" s="396"/>
      <c r="DB30" s="396"/>
      <c r="DC30" s="394"/>
      <c r="DD30" s="394"/>
      <c r="DE30" s="394"/>
      <c r="DF30" s="394"/>
      <c r="DG30" s="394"/>
      <c r="DH30" s="395"/>
    </row>
    <row r="31" spans="2:112" s="2" customFormat="1" ht="15.75" customHeight="1">
      <c r="B31" s="387">
        <v>23</v>
      </c>
      <c r="C31" s="388"/>
      <c r="D31" s="388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90"/>
      <c r="R31" s="390"/>
      <c r="S31" s="390"/>
      <c r="T31" s="390"/>
      <c r="U31" s="390"/>
      <c r="V31" s="390"/>
      <c r="W31" s="391"/>
      <c r="X31" s="392"/>
      <c r="Y31" s="392"/>
      <c r="Z31" s="392"/>
      <c r="AA31" s="392"/>
      <c r="AB31" s="392"/>
      <c r="AC31" s="383" t="s">
        <v>49</v>
      </c>
      <c r="AD31" s="383"/>
      <c r="AE31" s="383"/>
      <c r="AF31" s="383"/>
      <c r="AG31" s="383"/>
      <c r="AH31" s="383"/>
      <c r="AI31" s="383"/>
      <c r="AJ31" s="383"/>
      <c r="AK31" s="383"/>
      <c r="AL31" s="383"/>
      <c r="AM31" s="383"/>
      <c r="AN31" s="383"/>
      <c r="AO31" s="383"/>
      <c r="AP31" s="383"/>
      <c r="AQ31" s="383"/>
      <c r="AR31" s="383"/>
      <c r="AS31" s="383"/>
      <c r="AT31" s="383"/>
      <c r="AU31" s="383"/>
      <c r="AV31" s="383"/>
      <c r="AW31" s="383"/>
      <c r="AX31" s="383"/>
      <c r="AY31" s="383"/>
      <c r="AZ31" s="383"/>
      <c r="BA31" s="383"/>
      <c r="BB31" s="383"/>
      <c r="BC31" s="383"/>
      <c r="BD31" s="383"/>
      <c r="BE31" s="383"/>
      <c r="BF31" s="383"/>
      <c r="BG31" s="383"/>
      <c r="BH31" s="383"/>
      <c r="BI31" s="383"/>
      <c r="BJ31" s="383"/>
      <c r="BK31" s="383"/>
      <c r="BL31" s="383"/>
      <c r="BM31" s="383"/>
      <c r="BN31" s="383"/>
      <c r="BO31" s="383"/>
      <c r="BP31" s="383"/>
      <c r="BQ31" s="383"/>
      <c r="BR31" s="383"/>
      <c r="BS31" s="383"/>
      <c r="BT31" s="383"/>
      <c r="BU31" s="383"/>
      <c r="BV31" s="383"/>
      <c r="BW31" s="383"/>
      <c r="BX31" s="383"/>
      <c r="BY31" s="383"/>
      <c r="BZ31" s="383"/>
      <c r="CA31" s="383"/>
      <c r="CB31" s="383"/>
      <c r="CC31" s="383"/>
      <c r="CD31" s="383"/>
      <c r="CE31" s="383"/>
      <c r="CF31" s="383"/>
      <c r="CG31" s="383"/>
      <c r="CH31" s="383"/>
      <c r="CI31" s="383"/>
      <c r="CJ31" s="383"/>
      <c r="CK31" s="383"/>
      <c r="CL31" s="383"/>
      <c r="CM31" s="383"/>
      <c r="CN31" s="383"/>
      <c r="CO31" s="383"/>
      <c r="CP31" s="383"/>
      <c r="CQ31" s="383"/>
      <c r="CR31" s="383"/>
      <c r="CS31" s="383"/>
      <c r="CT31" s="383"/>
      <c r="CU31" s="383"/>
      <c r="CV31" s="383"/>
      <c r="CW31" s="383"/>
      <c r="CX31" s="383"/>
      <c r="CY31" s="383"/>
      <c r="CZ31" s="383"/>
      <c r="DA31" s="383"/>
      <c r="DB31" s="383"/>
      <c r="DC31" s="384"/>
      <c r="DD31" s="384"/>
      <c r="DE31" s="384"/>
      <c r="DF31" s="384"/>
      <c r="DG31" s="384"/>
      <c r="DH31" s="385"/>
    </row>
    <row r="32" spans="2:112" s="2" customFormat="1" ht="15.75" customHeight="1">
      <c r="B32" s="387"/>
      <c r="C32" s="388"/>
      <c r="D32" s="388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90"/>
      <c r="R32" s="390"/>
      <c r="S32" s="390"/>
      <c r="T32" s="390"/>
      <c r="U32" s="390"/>
      <c r="V32" s="390"/>
      <c r="W32" s="391"/>
      <c r="X32" s="392"/>
      <c r="Y32" s="392"/>
      <c r="Z32" s="392"/>
      <c r="AA32" s="392"/>
      <c r="AB32" s="392"/>
      <c r="AC32" s="386" t="s">
        <v>50</v>
      </c>
      <c r="AD32" s="386"/>
      <c r="AE32" s="386"/>
      <c r="AF32" s="386"/>
      <c r="AG32" s="386"/>
      <c r="AH32" s="386"/>
      <c r="AI32" s="386"/>
      <c r="AJ32" s="386"/>
      <c r="AK32" s="386"/>
      <c r="AL32" s="386"/>
      <c r="AM32" s="386"/>
      <c r="AN32" s="386"/>
      <c r="AO32" s="386"/>
      <c r="AP32" s="386"/>
      <c r="AQ32" s="386"/>
      <c r="AR32" s="386"/>
      <c r="AS32" s="386"/>
      <c r="AT32" s="386"/>
      <c r="AU32" s="386"/>
      <c r="AV32" s="386"/>
      <c r="AW32" s="386"/>
      <c r="AX32" s="386"/>
      <c r="AY32" s="386"/>
      <c r="AZ32" s="386"/>
      <c r="BA32" s="386"/>
      <c r="BB32" s="386"/>
      <c r="BC32" s="386"/>
      <c r="BD32" s="386"/>
      <c r="BE32" s="386"/>
      <c r="BF32" s="386"/>
      <c r="BG32" s="386"/>
      <c r="BH32" s="386"/>
      <c r="BI32" s="386"/>
      <c r="BJ32" s="386"/>
      <c r="BK32" s="386"/>
      <c r="BL32" s="386"/>
      <c r="BM32" s="386"/>
      <c r="BN32" s="386"/>
      <c r="BO32" s="386"/>
      <c r="BP32" s="386"/>
      <c r="BQ32" s="386"/>
      <c r="BR32" s="386"/>
      <c r="BS32" s="386"/>
      <c r="BT32" s="386"/>
      <c r="BU32" s="386"/>
      <c r="BV32" s="386"/>
      <c r="BW32" s="386"/>
      <c r="BX32" s="386"/>
      <c r="BY32" s="386"/>
      <c r="BZ32" s="386"/>
      <c r="CA32" s="386"/>
      <c r="CB32" s="386"/>
      <c r="CC32" s="386"/>
      <c r="CD32" s="386"/>
      <c r="CE32" s="386"/>
      <c r="CF32" s="386"/>
      <c r="CG32" s="386"/>
      <c r="CH32" s="386"/>
      <c r="CI32" s="386"/>
      <c r="CJ32" s="386"/>
      <c r="CK32" s="386"/>
      <c r="CL32" s="386"/>
      <c r="CM32" s="386"/>
      <c r="CN32" s="386"/>
      <c r="CO32" s="386"/>
      <c r="CP32" s="386"/>
      <c r="CQ32" s="386"/>
      <c r="CR32" s="386"/>
      <c r="CS32" s="386"/>
      <c r="CT32" s="386"/>
      <c r="CU32" s="386"/>
      <c r="CV32" s="386"/>
      <c r="CW32" s="386"/>
      <c r="CX32" s="386"/>
      <c r="CY32" s="386"/>
      <c r="CZ32" s="386"/>
      <c r="DA32" s="386"/>
      <c r="DB32" s="386"/>
      <c r="DC32" s="384"/>
      <c r="DD32" s="384"/>
      <c r="DE32" s="384"/>
      <c r="DF32" s="384"/>
      <c r="DG32" s="384"/>
      <c r="DH32" s="385"/>
    </row>
    <row r="33" spans="2:112" s="2" customFormat="1" ht="15.75" customHeight="1">
      <c r="B33" s="387">
        <v>24</v>
      </c>
      <c r="C33" s="388"/>
      <c r="D33" s="388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90"/>
      <c r="R33" s="390"/>
      <c r="S33" s="390"/>
      <c r="T33" s="390"/>
      <c r="U33" s="390"/>
      <c r="V33" s="390"/>
      <c r="W33" s="391"/>
      <c r="X33" s="392"/>
      <c r="Y33" s="392"/>
      <c r="Z33" s="392"/>
      <c r="AA33" s="392"/>
      <c r="AB33" s="392"/>
      <c r="AC33" s="383" t="s">
        <v>49</v>
      </c>
      <c r="AD33" s="383"/>
      <c r="AE33" s="383"/>
      <c r="AF33" s="383"/>
      <c r="AG33" s="383"/>
      <c r="AH33" s="383"/>
      <c r="AI33" s="383"/>
      <c r="AJ33" s="383"/>
      <c r="AK33" s="383"/>
      <c r="AL33" s="383"/>
      <c r="AM33" s="383"/>
      <c r="AN33" s="383"/>
      <c r="AO33" s="383"/>
      <c r="AP33" s="383"/>
      <c r="AQ33" s="383"/>
      <c r="AR33" s="383"/>
      <c r="AS33" s="383"/>
      <c r="AT33" s="383"/>
      <c r="AU33" s="383"/>
      <c r="AV33" s="383"/>
      <c r="AW33" s="383"/>
      <c r="AX33" s="383"/>
      <c r="AY33" s="383"/>
      <c r="AZ33" s="383"/>
      <c r="BA33" s="383"/>
      <c r="BB33" s="383"/>
      <c r="BC33" s="383"/>
      <c r="BD33" s="383"/>
      <c r="BE33" s="383"/>
      <c r="BF33" s="383"/>
      <c r="BG33" s="383"/>
      <c r="BH33" s="383"/>
      <c r="BI33" s="383"/>
      <c r="BJ33" s="383"/>
      <c r="BK33" s="383"/>
      <c r="BL33" s="383"/>
      <c r="BM33" s="383"/>
      <c r="BN33" s="383"/>
      <c r="BO33" s="383"/>
      <c r="BP33" s="383"/>
      <c r="BQ33" s="383"/>
      <c r="BR33" s="383"/>
      <c r="BS33" s="383"/>
      <c r="BT33" s="383"/>
      <c r="BU33" s="383"/>
      <c r="BV33" s="383"/>
      <c r="BW33" s="383"/>
      <c r="BX33" s="383"/>
      <c r="BY33" s="383"/>
      <c r="BZ33" s="383"/>
      <c r="CA33" s="383"/>
      <c r="CB33" s="383"/>
      <c r="CC33" s="383"/>
      <c r="CD33" s="383"/>
      <c r="CE33" s="383"/>
      <c r="CF33" s="383"/>
      <c r="CG33" s="383"/>
      <c r="CH33" s="383"/>
      <c r="CI33" s="383"/>
      <c r="CJ33" s="383"/>
      <c r="CK33" s="383"/>
      <c r="CL33" s="383"/>
      <c r="CM33" s="383"/>
      <c r="CN33" s="383"/>
      <c r="CO33" s="383"/>
      <c r="CP33" s="383"/>
      <c r="CQ33" s="383"/>
      <c r="CR33" s="383"/>
      <c r="CS33" s="383"/>
      <c r="CT33" s="383"/>
      <c r="CU33" s="383"/>
      <c r="CV33" s="383"/>
      <c r="CW33" s="383"/>
      <c r="CX33" s="383"/>
      <c r="CY33" s="383"/>
      <c r="CZ33" s="383"/>
      <c r="DA33" s="383"/>
      <c r="DB33" s="383"/>
      <c r="DC33" s="384"/>
      <c r="DD33" s="384"/>
      <c r="DE33" s="384"/>
      <c r="DF33" s="384"/>
      <c r="DG33" s="384"/>
      <c r="DH33" s="385"/>
    </row>
    <row r="34" spans="2:112" s="2" customFormat="1" ht="15.75" customHeight="1">
      <c r="B34" s="387"/>
      <c r="C34" s="388"/>
      <c r="D34" s="388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90"/>
      <c r="R34" s="390"/>
      <c r="S34" s="390"/>
      <c r="T34" s="390"/>
      <c r="U34" s="390"/>
      <c r="V34" s="390"/>
      <c r="W34" s="391"/>
      <c r="X34" s="392"/>
      <c r="Y34" s="392"/>
      <c r="Z34" s="392"/>
      <c r="AA34" s="392"/>
      <c r="AB34" s="392"/>
      <c r="AC34" s="386" t="s">
        <v>50</v>
      </c>
      <c r="AD34" s="386"/>
      <c r="AE34" s="386"/>
      <c r="AF34" s="386"/>
      <c r="AG34" s="386"/>
      <c r="AH34" s="386"/>
      <c r="AI34" s="386"/>
      <c r="AJ34" s="386"/>
      <c r="AK34" s="386"/>
      <c r="AL34" s="386"/>
      <c r="AM34" s="386"/>
      <c r="AN34" s="386"/>
      <c r="AO34" s="386"/>
      <c r="AP34" s="386"/>
      <c r="AQ34" s="386"/>
      <c r="AR34" s="386"/>
      <c r="AS34" s="386"/>
      <c r="AT34" s="386"/>
      <c r="AU34" s="386"/>
      <c r="AV34" s="386"/>
      <c r="AW34" s="386"/>
      <c r="AX34" s="386"/>
      <c r="AY34" s="386"/>
      <c r="AZ34" s="386"/>
      <c r="BA34" s="386"/>
      <c r="BB34" s="386"/>
      <c r="BC34" s="386"/>
      <c r="BD34" s="386"/>
      <c r="BE34" s="386"/>
      <c r="BF34" s="386"/>
      <c r="BG34" s="386"/>
      <c r="BH34" s="386"/>
      <c r="BI34" s="386"/>
      <c r="BJ34" s="386"/>
      <c r="BK34" s="386"/>
      <c r="BL34" s="386"/>
      <c r="BM34" s="386"/>
      <c r="BN34" s="386"/>
      <c r="BO34" s="386"/>
      <c r="BP34" s="386"/>
      <c r="BQ34" s="386"/>
      <c r="BR34" s="386"/>
      <c r="BS34" s="386"/>
      <c r="BT34" s="386"/>
      <c r="BU34" s="386"/>
      <c r="BV34" s="386"/>
      <c r="BW34" s="386"/>
      <c r="BX34" s="386"/>
      <c r="BY34" s="386"/>
      <c r="BZ34" s="386"/>
      <c r="CA34" s="386"/>
      <c r="CB34" s="386"/>
      <c r="CC34" s="386"/>
      <c r="CD34" s="386"/>
      <c r="CE34" s="386"/>
      <c r="CF34" s="386"/>
      <c r="CG34" s="386"/>
      <c r="CH34" s="386"/>
      <c r="CI34" s="386"/>
      <c r="CJ34" s="386"/>
      <c r="CK34" s="386"/>
      <c r="CL34" s="386"/>
      <c r="CM34" s="386"/>
      <c r="CN34" s="386"/>
      <c r="CO34" s="386"/>
      <c r="CP34" s="386"/>
      <c r="CQ34" s="386"/>
      <c r="CR34" s="386"/>
      <c r="CS34" s="386"/>
      <c r="CT34" s="386"/>
      <c r="CU34" s="386"/>
      <c r="CV34" s="386"/>
      <c r="CW34" s="386"/>
      <c r="CX34" s="386"/>
      <c r="CY34" s="386"/>
      <c r="CZ34" s="386"/>
      <c r="DA34" s="386"/>
      <c r="DB34" s="386"/>
      <c r="DC34" s="384"/>
      <c r="DD34" s="384"/>
      <c r="DE34" s="384"/>
      <c r="DF34" s="384"/>
      <c r="DG34" s="384"/>
      <c r="DH34" s="385"/>
    </row>
    <row r="35" spans="2:112" s="2" customFormat="1" ht="15.75" customHeight="1">
      <c r="B35" s="387">
        <v>25</v>
      </c>
      <c r="C35" s="388"/>
      <c r="D35" s="388"/>
      <c r="E35" s="389"/>
      <c r="F35" s="389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390"/>
      <c r="R35" s="390"/>
      <c r="S35" s="390"/>
      <c r="T35" s="390"/>
      <c r="U35" s="390"/>
      <c r="V35" s="390"/>
      <c r="W35" s="391"/>
      <c r="X35" s="392"/>
      <c r="Y35" s="392"/>
      <c r="Z35" s="392"/>
      <c r="AA35" s="392"/>
      <c r="AB35" s="392"/>
      <c r="AC35" s="383" t="s">
        <v>49</v>
      </c>
      <c r="AD35" s="383"/>
      <c r="AE35" s="383"/>
      <c r="AF35" s="383"/>
      <c r="AG35" s="383"/>
      <c r="AH35" s="383"/>
      <c r="AI35" s="383"/>
      <c r="AJ35" s="383"/>
      <c r="AK35" s="383"/>
      <c r="AL35" s="383"/>
      <c r="AM35" s="383"/>
      <c r="AN35" s="383"/>
      <c r="AO35" s="383"/>
      <c r="AP35" s="383"/>
      <c r="AQ35" s="383"/>
      <c r="AR35" s="383"/>
      <c r="AS35" s="383"/>
      <c r="AT35" s="383"/>
      <c r="AU35" s="383"/>
      <c r="AV35" s="383"/>
      <c r="AW35" s="383"/>
      <c r="AX35" s="383"/>
      <c r="AY35" s="383"/>
      <c r="AZ35" s="383"/>
      <c r="BA35" s="383"/>
      <c r="BB35" s="383"/>
      <c r="BC35" s="383"/>
      <c r="BD35" s="383"/>
      <c r="BE35" s="383"/>
      <c r="BF35" s="383"/>
      <c r="BG35" s="383"/>
      <c r="BH35" s="383"/>
      <c r="BI35" s="383"/>
      <c r="BJ35" s="383"/>
      <c r="BK35" s="383"/>
      <c r="BL35" s="383"/>
      <c r="BM35" s="383"/>
      <c r="BN35" s="383"/>
      <c r="BO35" s="383"/>
      <c r="BP35" s="383"/>
      <c r="BQ35" s="383"/>
      <c r="BR35" s="383"/>
      <c r="BS35" s="383"/>
      <c r="BT35" s="383"/>
      <c r="BU35" s="383"/>
      <c r="BV35" s="383"/>
      <c r="BW35" s="383"/>
      <c r="BX35" s="383"/>
      <c r="BY35" s="383"/>
      <c r="BZ35" s="383"/>
      <c r="CA35" s="383"/>
      <c r="CB35" s="383"/>
      <c r="CC35" s="383"/>
      <c r="CD35" s="383"/>
      <c r="CE35" s="383"/>
      <c r="CF35" s="383"/>
      <c r="CG35" s="383"/>
      <c r="CH35" s="383"/>
      <c r="CI35" s="383"/>
      <c r="CJ35" s="383"/>
      <c r="CK35" s="383"/>
      <c r="CL35" s="383"/>
      <c r="CM35" s="383"/>
      <c r="CN35" s="383"/>
      <c r="CO35" s="383"/>
      <c r="CP35" s="383"/>
      <c r="CQ35" s="383"/>
      <c r="CR35" s="383"/>
      <c r="CS35" s="383"/>
      <c r="CT35" s="383"/>
      <c r="CU35" s="383"/>
      <c r="CV35" s="383"/>
      <c r="CW35" s="383"/>
      <c r="CX35" s="383"/>
      <c r="CY35" s="383"/>
      <c r="CZ35" s="383"/>
      <c r="DA35" s="383"/>
      <c r="DB35" s="383"/>
      <c r="DC35" s="384"/>
      <c r="DD35" s="384"/>
      <c r="DE35" s="384"/>
      <c r="DF35" s="384"/>
      <c r="DG35" s="384"/>
      <c r="DH35" s="385"/>
    </row>
    <row r="36" spans="2:112" s="2" customFormat="1" ht="15.75" customHeight="1">
      <c r="B36" s="387"/>
      <c r="C36" s="388"/>
      <c r="D36" s="388"/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389"/>
      <c r="P36" s="389"/>
      <c r="Q36" s="390"/>
      <c r="R36" s="390"/>
      <c r="S36" s="390"/>
      <c r="T36" s="390"/>
      <c r="U36" s="390"/>
      <c r="V36" s="390"/>
      <c r="W36" s="391"/>
      <c r="X36" s="392"/>
      <c r="Y36" s="392"/>
      <c r="Z36" s="392"/>
      <c r="AA36" s="392"/>
      <c r="AB36" s="392"/>
      <c r="AC36" s="386" t="s">
        <v>50</v>
      </c>
      <c r="AD36" s="386"/>
      <c r="AE36" s="386"/>
      <c r="AF36" s="386"/>
      <c r="AG36" s="386"/>
      <c r="AH36" s="386"/>
      <c r="AI36" s="386"/>
      <c r="AJ36" s="386"/>
      <c r="AK36" s="386"/>
      <c r="AL36" s="386"/>
      <c r="AM36" s="386"/>
      <c r="AN36" s="386"/>
      <c r="AO36" s="386"/>
      <c r="AP36" s="386"/>
      <c r="AQ36" s="386"/>
      <c r="AR36" s="386"/>
      <c r="AS36" s="386"/>
      <c r="AT36" s="386"/>
      <c r="AU36" s="386"/>
      <c r="AV36" s="386"/>
      <c r="AW36" s="386"/>
      <c r="AX36" s="386"/>
      <c r="AY36" s="386"/>
      <c r="AZ36" s="386"/>
      <c r="BA36" s="386"/>
      <c r="BB36" s="386"/>
      <c r="BC36" s="386"/>
      <c r="BD36" s="386"/>
      <c r="BE36" s="386"/>
      <c r="BF36" s="386"/>
      <c r="BG36" s="386"/>
      <c r="BH36" s="386"/>
      <c r="BI36" s="386"/>
      <c r="BJ36" s="386"/>
      <c r="BK36" s="386"/>
      <c r="BL36" s="386"/>
      <c r="BM36" s="386"/>
      <c r="BN36" s="386"/>
      <c r="BO36" s="386"/>
      <c r="BP36" s="386"/>
      <c r="BQ36" s="386"/>
      <c r="BR36" s="386"/>
      <c r="BS36" s="386"/>
      <c r="BT36" s="386"/>
      <c r="BU36" s="386"/>
      <c r="BV36" s="386"/>
      <c r="BW36" s="386"/>
      <c r="BX36" s="386"/>
      <c r="BY36" s="386"/>
      <c r="BZ36" s="386"/>
      <c r="CA36" s="386"/>
      <c r="CB36" s="386"/>
      <c r="CC36" s="386"/>
      <c r="CD36" s="386"/>
      <c r="CE36" s="386"/>
      <c r="CF36" s="386"/>
      <c r="CG36" s="386"/>
      <c r="CH36" s="386"/>
      <c r="CI36" s="386"/>
      <c r="CJ36" s="386"/>
      <c r="CK36" s="386"/>
      <c r="CL36" s="386"/>
      <c r="CM36" s="386"/>
      <c r="CN36" s="386"/>
      <c r="CO36" s="386"/>
      <c r="CP36" s="386"/>
      <c r="CQ36" s="386"/>
      <c r="CR36" s="386"/>
      <c r="CS36" s="386"/>
      <c r="CT36" s="386"/>
      <c r="CU36" s="386"/>
      <c r="CV36" s="386"/>
      <c r="CW36" s="386"/>
      <c r="CX36" s="386"/>
      <c r="CY36" s="386"/>
      <c r="CZ36" s="386"/>
      <c r="DA36" s="386"/>
      <c r="DB36" s="386"/>
      <c r="DC36" s="384"/>
      <c r="DD36" s="384"/>
      <c r="DE36" s="384"/>
      <c r="DF36" s="384"/>
      <c r="DG36" s="384"/>
      <c r="DH36" s="385"/>
    </row>
    <row r="37" spans="2:112" s="2" customFormat="1" ht="15.75" customHeight="1">
      <c r="B37" s="387">
        <v>26</v>
      </c>
      <c r="C37" s="388"/>
      <c r="D37" s="388"/>
      <c r="E37" s="389"/>
      <c r="F37" s="389"/>
      <c r="G37" s="389"/>
      <c r="H37" s="389"/>
      <c r="I37" s="389"/>
      <c r="J37" s="389"/>
      <c r="K37" s="389"/>
      <c r="L37" s="389"/>
      <c r="M37" s="389"/>
      <c r="N37" s="389"/>
      <c r="O37" s="389"/>
      <c r="P37" s="389"/>
      <c r="Q37" s="390"/>
      <c r="R37" s="390"/>
      <c r="S37" s="390"/>
      <c r="T37" s="390"/>
      <c r="U37" s="390"/>
      <c r="V37" s="390"/>
      <c r="W37" s="391"/>
      <c r="X37" s="392"/>
      <c r="Y37" s="392"/>
      <c r="Z37" s="392"/>
      <c r="AA37" s="392"/>
      <c r="AB37" s="392"/>
      <c r="AC37" s="383" t="s">
        <v>49</v>
      </c>
      <c r="AD37" s="383"/>
      <c r="AE37" s="383"/>
      <c r="AF37" s="383"/>
      <c r="AG37" s="383"/>
      <c r="AH37" s="383"/>
      <c r="AI37" s="383"/>
      <c r="AJ37" s="383"/>
      <c r="AK37" s="383"/>
      <c r="AL37" s="383"/>
      <c r="AM37" s="383"/>
      <c r="AN37" s="383"/>
      <c r="AO37" s="383"/>
      <c r="AP37" s="383"/>
      <c r="AQ37" s="383"/>
      <c r="AR37" s="383"/>
      <c r="AS37" s="383"/>
      <c r="AT37" s="383"/>
      <c r="AU37" s="383"/>
      <c r="AV37" s="383"/>
      <c r="AW37" s="383"/>
      <c r="AX37" s="383"/>
      <c r="AY37" s="383"/>
      <c r="AZ37" s="383"/>
      <c r="BA37" s="383"/>
      <c r="BB37" s="383"/>
      <c r="BC37" s="383"/>
      <c r="BD37" s="383"/>
      <c r="BE37" s="383"/>
      <c r="BF37" s="383"/>
      <c r="BG37" s="383"/>
      <c r="BH37" s="383"/>
      <c r="BI37" s="383"/>
      <c r="BJ37" s="383"/>
      <c r="BK37" s="383"/>
      <c r="BL37" s="383"/>
      <c r="BM37" s="383"/>
      <c r="BN37" s="383"/>
      <c r="BO37" s="383"/>
      <c r="BP37" s="383"/>
      <c r="BQ37" s="383"/>
      <c r="BR37" s="383"/>
      <c r="BS37" s="383"/>
      <c r="BT37" s="383"/>
      <c r="BU37" s="383"/>
      <c r="BV37" s="383"/>
      <c r="BW37" s="383"/>
      <c r="BX37" s="383"/>
      <c r="BY37" s="383"/>
      <c r="BZ37" s="383"/>
      <c r="CA37" s="383"/>
      <c r="CB37" s="383"/>
      <c r="CC37" s="383"/>
      <c r="CD37" s="383"/>
      <c r="CE37" s="383"/>
      <c r="CF37" s="383"/>
      <c r="CG37" s="383"/>
      <c r="CH37" s="383"/>
      <c r="CI37" s="383"/>
      <c r="CJ37" s="383"/>
      <c r="CK37" s="383"/>
      <c r="CL37" s="383"/>
      <c r="CM37" s="383"/>
      <c r="CN37" s="383"/>
      <c r="CO37" s="383"/>
      <c r="CP37" s="383"/>
      <c r="CQ37" s="383"/>
      <c r="CR37" s="383"/>
      <c r="CS37" s="383"/>
      <c r="CT37" s="383"/>
      <c r="CU37" s="383"/>
      <c r="CV37" s="383"/>
      <c r="CW37" s="383"/>
      <c r="CX37" s="383"/>
      <c r="CY37" s="383"/>
      <c r="CZ37" s="383"/>
      <c r="DA37" s="383"/>
      <c r="DB37" s="383"/>
      <c r="DC37" s="384"/>
      <c r="DD37" s="384"/>
      <c r="DE37" s="384"/>
      <c r="DF37" s="384"/>
      <c r="DG37" s="384"/>
      <c r="DH37" s="385"/>
    </row>
    <row r="38" spans="2:112" s="2" customFormat="1" ht="15.75" customHeight="1">
      <c r="B38" s="387"/>
      <c r="C38" s="388"/>
      <c r="D38" s="388"/>
      <c r="E38" s="389"/>
      <c r="F38" s="389"/>
      <c r="G38" s="389"/>
      <c r="H38" s="389"/>
      <c r="I38" s="389"/>
      <c r="J38" s="389"/>
      <c r="K38" s="389"/>
      <c r="L38" s="389"/>
      <c r="M38" s="389"/>
      <c r="N38" s="389"/>
      <c r="O38" s="389"/>
      <c r="P38" s="389"/>
      <c r="Q38" s="390"/>
      <c r="R38" s="390"/>
      <c r="S38" s="390"/>
      <c r="T38" s="390"/>
      <c r="U38" s="390"/>
      <c r="V38" s="390"/>
      <c r="W38" s="391"/>
      <c r="X38" s="392"/>
      <c r="Y38" s="392"/>
      <c r="Z38" s="392"/>
      <c r="AA38" s="392"/>
      <c r="AB38" s="392"/>
      <c r="AC38" s="386" t="s">
        <v>50</v>
      </c>
      <c r="AD38" s="386"/>
      <c r="AE38" s="386"/>
      <c r="AF38" s="386"/>
      <c r="AG38" s="386"/>
      <c r="AH38" s="386"/>
      <c r="AI38" s="386"/>
      <c r="AJ38" s="386"/>
      <c r="AK38" s="386"/>
      <c r="AL38" s="386"/>
      <c r="AM38" s="386"/>
      <c r="AN38" s="386"/>
      <c r="AO38" s="386"/>
      <c r="AP38" s="386"/>
      <c r="AQ38" s="386"/>
      <c r="AR38" s="386"/>
      <c r="AS38" s="386"/>
      <c r="AT38" s="386"/>
      <c r="AU38" s="386"/>
      <c r="AV38" s="386"/>
      <c r="AW38" s="386"/>
      <c r="AX38" s="386"/>
      <c r="AY38" s="386"/>
      <c r="AZ38" s="386"/>
      <c r="BA38" s="386"/>
      <c r="BB38" s="386"/>
      <c r="BC38" s="386"/>
      <c r="BD38" s="386"/>
      <c r="BE38" s="386"/>
      <c r="BF38" s="386"/>
      <c r="BG38" s="386"/>
      <c r="BH38" s="386"/>
      <c r="BI38" s="386"/>
      <c r="BJ38" s="386"/>
      <c r="BK38" s="386"/>
      <c r="BL38" s="386"/>
      <c r="BM38" s="386"/>
      <c r="BN38" s="386"/>
      <c r="BO38" s="386"/>
      <c r="BP38" s="386"/>
      <c r="BQ38" s="386"/>
      <c r="BR38" s="386"/>
      <c r="BS38" s="386"/>
      <c r="BT38" s="386"/>
      <c r="BU38" s="386"/>
      <c r="BV38" s="386"/>
      <c r="BW38" s="386"/>
      <c r="BX38" s="386"/>
      <c r="BY38" s="386"/>
      <c r="BZ38" s="386"/>
      <c r="CA38" s="386"/>
      <c r="CB38" s="386"/>
      <c r="CC38" s="386"/>
      <c r="CD38" s="386"/>
      <c r="CE38" s="386"/>
      <c r="CF38" s="386"/>
      <c r="CG38" s="386"/>
      <c r="CH38" s="386"/>
      <c r="CI38" s="386"/>
      <c r="CJ38" s="386"/>
      <c r="CK38" s="386"/>
      <c r="CL38" s="386"/>
      <c r="CM38" s="386"/>
      <c r="CN38" s="386"/>
      <c r="CO38" s="386"/>
      <c r="CP38" s="386"/>
      <c r="CQ38" s="386"/>
      <c r="CR38" s="386"/>
      <c r="CS38" s="386"/>
      <c r="CT38" s="386"/>
      <c r="CU38" s="386"/>
      <c r="CV38" s="386"/>
      <c r="CW38" s="386"/>
      <c r="CX38" s="386"/>
      <c r="CY38" s="386"/>
      <c r="CZ38" s="386"/>
      <c r="DA38" s="386"/>
      <c r="DB38" s="386"/>
      <c r="DC38" s="384"/>
      <c r="DD38" s="384"/>
      <c r="DE38" s="384"/>
      <c r="DF38" s="384"/>
      <c r="DG38" s="384"/>
      <c r="DH38" s="385"/>
    </row>
    <row r="39" spans="2:112" s="2" customFormat="1" ht="15.75" customHeight="1">
      <c r="B39" s="397">
        <v>27</v>
      </c>
      <c r="C39" s="398"/>
      <c r="D39" s="399"/>
      <c r="E39" s="400"/>
      <c r="F39" s="400"/>
      <c r="G39" s="400"/>
      <c r="H39" s="400"/>
      <c r="I39" s="400"/>
      <c r="J39" s="400"/>
      <c r="K39" s="400"/>
      <c r="L39" s="400"/>
      <c r="M39" s="400"/>
      <c r="N39" s="400"/>
      <c r="O39" s="400"/>
      <c r="P39" s="401"/>
      <c r="Q39" s="402"/>
      <c r="R39" s="403"/>
      <c r="S39" s="403"/>
      <c r="T39" s="403"/>
      <c r="U39" s="403"/>
      <c r="V39" s="404"/>
      <c r="W39" s="405"/>
      <c r="X39" s="405"/>
      <c r="Y39" s="405"/>
      <c r="Z39" s="405"/>
      <c r="AA39" s="405"/>
      <c r="AB39" s="406"/>
      <c r="AC39" s="383" t="s">
        <v>49</v>
      </c>
      <c r="AD39" s="383"/>
      <c r="AE39" s="383"/>
      <c r="AF39" s="383"/>
      <c r="AG39" s="383"/>
      <c r="AH39" s="383"/>
      <c r="AI39" s="383"/>
      <c r="AJ39" s="383"/>
      <c r="AK39" s="383"/>
      <c r="AL39" s="383"/>
      <c r="AM39" s="383"/>
      <c r="AN39" s="383"/>
      <c r="AO39" s="383"/>
      <c r="AP39" s="383"/>
      <c r="AQ39" s="383"/>
      <c r="AR39" s="383"/>
      <c r="AS39" s="383"/>
      <c r="AT39" s="383"/>
      <c r="AU39" s="383"/>
      <c r="AV39" s="383"/>
      <c r="AW39" s="383"/>
      <c r="AX39" s="383"/>
      <c r="AY39" s="383"/>
      <c r="AZ39" s="383"/>
      <c r="BA39" s="383"/>
      <c r="BB39" s="383"/>
      <c r="BC39" s="383"/>
      <c r="BD39" s="383"/>
      <c r="BE39" s="383"/>
      <c r="BF39" s="383"/>
      <c r="BG39" s="383"/>
      <c r="BH39" s="383"/>
      <c r="BI39" s="383"/>
      <c r="BJ39" s="383"/>
      <c r="BK39" s="383"/>
      <c r="BL39" s="383"/>
      <c r="BM39" s="383"/>
      <c r="BN39" s="383"/>
      <c r="BO39" s="383"/>
      <c r="BP39" s="383"/>
      <c r="BQ39" s="383"/>
      <c r="BR39" s="383"/>
      <c r="BS39" s="383"/>
      <c r="BT39" s="383"/>
      <c r="BU39" s="383"/>
      <c r="BV39" s="383"/>
      <c r="BW39" s="383"/>
      <c r="BX39" s="383"/>
      <c r="BY39" s="383"/>
      <c r="BZ39" s="383"/>
      <c r="CA39" s="383"/>
      <c r="CB39" s="383"/>
      <c r="CC39" s="383"/>
      <c r="CD39" s="383"/>
      <c r="CE39" s="383"/>
      <c r="CF39" s="383"/>
      <c r="CG39" s="383"/>
      <c r="CH39" s="383"/>
      <c r="CI39" s="383"/>
      <c r="CJ39" s="383"/>
      <c r="CK39" s="383"/>
      <c r="CL39" s="383"/>
      <c r="CM39" s="383"/>
      <c r="CN39" s="383"/>
      <c r="CO39" s="383"/>
      <c r="CP39" s="383"/>
      <c r="CQ39" s="383"/>
      <c r="CR39" s="383"/>
      <c r="CS39" s="383"/>
      <c r="CT39" s="383"/>
      <c r="CU39" s="383"/>
      <c r="CV39" s="383"/>
      <c r="CW39" s="383"/>
      <c r="CX39" s="383"/>
      <c r="CY39" s="383"/>
      <c r="CZ39" s="383"/>
      <c r="DA39" s="383"/>
      <c r="DB39" s="383"/>
      <c r="DC39" s="394"/>
      <c r="DD39" s="394"/>
      <c r="DE39" s="394"/>
      <c r="DF39" s="394"/>
      <c r="DG39" s="394"/>
      <c r="DH39" s="395"/>
    </row>
    <row r="40" spans="2:112" s="2" customFormat="1" ht="15.75" customHeight="1">
      <c r="B40" s="397"/>
      <c r="C40" s="398"/>
      <c r="D40" s="399"/>
      <c r="E40" s="400"/>
      <c r="F40" s="400"/>
      <c r="G40" s="400"/>
      <c r="H40" s="400"/>
      <c r="I40" s="400"/>
      <c r="J40" s="400"/>
      <c r="K40" s="400"/>
      <c r="L40" s="400"/>
      <c r="M40" s="400"/>
      <c r="N40" s="400"/>
      <c r="O40" s="400"/>
      <c r="P40" s="401"/>
      <c r="Q40" s="402"/>
      <c r="R40" s="403"/>
      <c r="S40" s="403"/>
      <c r="T40" s="403"/>
      <c r="U40" s="403"/>
      <c r="V40" s="404"/>
      <c r="W40" s="405"/>
      <c r="X40" s="405"/>
      <c r="Y40" s="405"/>
      <c r="Z40" s="405"/>
      <c r="AA40" s="405"/>
      <c r="AB40" s="406"/>
      <c r="AC40" s="393" t="s">
        <v>50</v>
      </c>
      <c r="AD40" s="393"/>
      <c r="AE40" s="393"/>
      <c r="AF40" s="393"/>
      <c r="AG40" s="393"/>
      <c r="AH40" s="393"/>
      <c r="AI40" s="393"/>
      <c r="AJ40" s="393"/>
      <c r="AK40" s="393"/>
      <c r="AL40" s="393"/>
      <c r="AM40" s="393"/>
      <c r="AN40" s="393"/>
      <c r="AO40" s="393"/>
      <c r="AP40" s="393"/>
      <c r="AQ40" s="393"/>
      <c r="AR40" s="393"/>
      <c r="AS40" s="393"/>
      <c r="AT40" s="393"/>
      <c r="AU40" s="393"/>
      <c r="AV40" s="393"/>
      <c r="AW40" s="393"/>
      <c r="AX40" s="393"/>
      <c r="AY40" s="393"/>
      <c r="AZ40" s="393"/>
      <c r="BA40" s="393"/>
      <c r="BB40" s="393"/>
      <c r="BC40" s="393"/>
      <c r="BD40" s="393"/>
      <c r="BE40" s="393"/>
      <c r="BF40" s="393"/>
      <c r="BG40" s="393"/>
      <c r="BH40" s="393"/>
      <c r="BI40" s="393"/>
      <c r="BJ40" s="393"/>
      <c r="BK40" s="393"/>
      <c r="BL40" s="393"/>
      <c r="BM40" s="393"/>
      <c r="BN40" s="393"/>
      <c r="BO40" s="393"/>
      <c r="BP40" s="393"/>
      <c r="BQ40" s="393"/>
      <c r="BR40" s="393"/>
      <c r="BS40" s="393"/>
      <c r="BT40" s="393"/>
      <c r="BU40" s="393"/>
      <c r="BV40" s="393"/>
      <c r="BW40" s="393"/>
      <c r="BX40" s="393"/>
      <c r="BY40" s="393"/>
      <c r="BZ40" s="393"/>
      <c r="CA40" s="393"/>
      <c r="CB40" s="393"/>
      <c r="CC40" s="393"/>
      <c r="CD40" s="393"/>
      <c r="CE40" s="393"/>
      <c r="CF40" s="393"/>
      <c r="CG40" s="393"/>
      <c r="CH40" s="393"/>
      <c r="CI40" s="393"/>
      <c r="CJ40" s="393"/>
      <c r="CK40" s="393"/>
      <c r="CL40" s="393"/>
      <c r="CM40" s="393"/>
      <c r="CN40" s="393"/>
      <c r="CO40" s="393"/>
      <c r="CP40" s="393"/>
      <c r="CQ40" s="393"/>
      <c r="CR40" s="393"/>
      <c r="CS40" s="393"/>
      <c r="CT40" s="393"/>
      <c r="CU40" s="393"/>
      <c r="CV40" s="393"/>
      <c r="CW40" s="393"/>
      <c r="CX40" s="393"/>
      <c r="CY40" s="393"/>
      <c r="CZ40" s="393"/>
      <c r="DA40" s="393"/>
      <c r="DB40" s="393"/>
      <c r="DC40" s="394"/>
      <c r="DD40" s="394"/>
      <c r="DE40" s="394"/>
      <c r="DF40" s="394"/>
      <c r="DG40" s="394"/>
      <c r="DH40" s="395"/>
    </row>
    <row r="41" spans="2:112" s="2" customFormat="1" ht="15.75" customHeight="1">
      <c r="B41" s="455">
        <v>28</v>
      </c>
      <c r="C41" s="456"/>
      <c r="D41" s="457"/>
      <c r="E41" s="461"/>
      <c r="F41" s="461"/>
      <c r="G41" s="461"/>
      <c r="H41" s="461"/>
      <c r="I41" s="461"/>
      <c r="J41" s="461"/>
      <c r="K41" s="461"/>
      <c r="L41" s="461"/>
      <c r="M41" s="461"/>
      <c r="N41" s="461"/>
      <c r="O41" s="461"/>
      <c r="P41" s="462"/>
      <c r="Q41" s="465"/>
      <c r="R41" s="466"/>
      <c r="S41" s="466"/>
      <c r="T41" s="466"/>
      <c r="U41" s="466"/>
      <c r="V41" s="467"/>
      <c r="W41" s="471"/>
      <c r="X41" s="471"/>
      <c r="Y41" s="471"/>
      <c r="Z41" s="471"/>
      <c r="AA41" s="471"/>
      <c r="AB41" s="472"/>
      <c r="AC41" s="383" t="s">
        <v>49</v>
      </c>
      <c r="AD41" s="383"/>
      <c r="AE41" s="383"/>
      <c r="AF41" s="383"/>
      <c r="AG41" s="383"/>
      <c r="AH41" s="383"/>
      <c r="AI41" s="383"/>
      <c r="AJ41" s="383"/>
      <c r="AK41" s="383"/>
      <c r="AL41" s="383"/>
      <c r="AM41" s="383"/>
      <c r="AN41" s="383"/>
      <c r="AO41" s="383"/>
      <c r="AP41" s="383"/>
      <c r="AQ41" s="383"/>
      <c r="AR41" s="383"/>
      <c r="AS41" s="383"/>
      <c r="AT41" s="383"/>
      <c r="AU41" s="383"/>
      <c r="AV41" s="383"/>
      <c r="AW41" s="383"/>
      <c r="AX41" s="383"/>
      <c r="AY41" s="383"/>
      <c r="AZ41" s="383"/>
      <c r="BA41" s="383"/>
      <c r="BB41" s="383"/>
      <c r="BC41" s="383"/>
      <c r="BD41" s="383"/>
      <c r="BE41" s="383"/>
      <c r="BF41" s="383"/>
      <c r="BG41" s="383"/>
      <c r="BH41" s="383"/>
      <c r="BI41" s="383"/>
      <c r="BJ41" s="383"/>
      <c r="BK41" s="383"/>
      <c r="BL41" s="383"/>
      <c r="BM41" s="383"/>
      <c r="BN41" s="383"/>
      <c r="BO41" s="383"/>
      <c r="BP41" s="383"/>
      <c r="BQ41" s="383"/>
      <c r="BR41" s="383"/>
      <c r="BS41" s="383"/>
      <c r="BT41" s="383"/>
      <c r="BU41" s="383"/>
      <c r="BV41" s="383"/>
      <c r="BW41" s="383"/>
      <c r="BX41" s="383"/>
      <c r="BY41" s="383"/>
      <c r="BZ41" s="383"/>
      <c r="CA41" s="383"/>
      <c r="CB41" s="383"/>
      <c r="CC41" s="383"/>
      <c r="CD41" s="383"/>
      <c r="CE41" s="383"/>
      <c r="CF41" s="383"/>
      <c r="CG41" s="383"/>
      <c r="CH41" s="383"/>
      <c r="CI41" s="383"/>
      <c r="CJ41" s="383"/>
      <c r="CK41" s="383"/>
      <c r="CL41" s="383"/>
      <c r="CM41" s="383"/>
      <c r="CN41" s="383"/>
      <c r="CO41" s="383"/>
      <c r="CP41" s="383"/>
      <c r="CQ41" s="383"/>
      <c r="CR41" s="383"/>
      <c r="CS41" s="383"/>
      <c r="CT41" s="383"/>
      <c r="CU41" s="383"/>
      <c r="CV41" s="383"/>
      <c r="CW41" s="383"/>
      <c r="CX41" s="383"/>
      <c r="CY41" s="383"/>
      <c r="CZ41" s="383"/>
      <c r="DA41" s="383"/>
      <c r="DB41" s="383"/>
      <c r="DC41" s="475"/>
      <c r="DD41" s="475"/>
      <c r="DE41" s="475"/>
      <c r="DF41" s="475"/>
      <c r="DG41" s="475"/>
      <c r="DH41" s="476"/>
    </row>
    <row r="42" spans="2:112" s="2" customFormat="1" ht="15.75" customHeight="1">
      <c r="B42" s="458"/>
      <c r="C42" s="459"/>
      <c r="D42" s="460"/>
      <c r="E42" s="463"/>
      <c r="F42" s="463"/>
      <c r="G42" s="463"/>
      <c r="H42" s="463"/>
      <c r="I42" s="463"/>
      <c r="J42" s="463"/>
      <c r="K42" s="463"/>
      <c r="L42" s="463"/>
      <c r="M42" s="463"/>
      <c r="N42" s="463"/>
      <c r="O42" s="463"/>
      <c r="P42" s="464"/>
      <c r="Q42" s="468"/>
      <c r="R42" s="469"/>
      <c r="S42" s="469"/>
      <c r="T42" s="469"/>
      <c r="U42" s="469"/>
      <c r="V42" s="470"/>
      <c r="W42" s="473"/>
      <c r="X42" s="473"/>
      <c r="Y42" s="473"/>
      <c r="Z42" s="473"/>
      <c r="AA42" s="473"/>
      <c r="AB42" s="474"/>
      <c r="AC42" s="386" t="s">
        <v>50</v>
      </c>
      <c r="AD42" s="386"/>
      <c r="AE42" s="386"/>
      <c r="AF42" s="386"/>
      <c r="AG42" s="386"/>
      <c r="AH42" s="386"/>
      <c r="AI42" s="386"/>
      <c r="AJ42" s="386"/>
      <c r="AK42" s="386"/>
      <c r="AL42" s="386"/>
      <c r="AM42" s="386"/>
      <c r="AN42" s="386"/>
      <c r="AO42" s="386"/>
      <c r="AP42" s="386"/>
      <c r="AQ42" s="386"/>
      <c r="AR42" s="386"/>
      <c r="AS42" s="386"/>
      <c r="AT42" s="386"/>
      <c r="AU42" s="386"/>
      <c r="AV42" s="386"/>
      <c r="AW42" s="386"/>
      <c r="AX42" s="386"/>
      <c r="AY42" s="386"/>
      <c r="AZ42" s="386"/>
      <c r="BA42" s="386"/>
      <c r="BB42" s="386"/>
      <c r="BC42" s="386"/>
      <c r="BD42" s="386"/>
      <c r="BE42" s="386"/>
      <c r="BF42" s="386"/>
      <c r="BG42" s="386"/>
      <c r="BH42" s="386"/>
      <c r="BI42" s="386"/>
      <c r="BJ42" s="386"/>
      <c r="BK42" s="386"/>
      <c r="BL42" s="386"/>
      <c r="BM42" s="386"/>
      <c r="BN42" s="386"/>
      <c r="BO42" s="386"/>
      <c r="BP42" s="386"/>
      <c r="BQ42" s="386"/>
      <c r="BR42" s="386"/>
      <c r="BS42" s="386"/>
      <c r="BT42" s="386"/>
      <c r="BU42" s="386"/>
      <c r="BV42" s="386"/>
      <c r="BW42" s="386"/>
      <c r="BX42" s="386"/>
      <c r="BY42" s="386"/>
      <c r="BZ42" s="386"/>
      <c r="CA42" s="386"/>
      <c r="CB42" s="386"/>
      <c r="CC42" s="386"/>
      <c r="CD42" s="386"/>
      <c r="CE42" s="386"/>
      <c r="CF42" s="386"/>
      <c r="CG42" s="386"/>
      <c r="CH42" s="386"/>
      <c r="CI42" s="386"/>
      <c r="CJ42" s="386"/>
      <c r="CK42" s="386"/>
      <c r="CL42" s="386"/>
      <c r="CM42" s="386"/>
      <c r="CN42" s="386"/>
      <c r="CO42" s="386"/>
      <c r="CP42" s="386"/>
      <c r="CQ42" s="386"/>
      <c r="CR42" s="386"/>
      <c r="CS42" s="386"/>
      <c r="CT42" s="386"/>
      <c r="CU42" s="386"/>
      <c r="CV42" s="386"/>
      <c r="CW42" s="386"/>
      <c r="CX42" s="386"/>
      <c r="CY42" s="386"/>
      <c r="CZ42" s="386"/>
      <c r="DA42" s="386"/>
      <c r="DB42" s="386"/>
      <c r="DC42" s="477"/>
      <c r="DD42" s="477"/>
      <c r="DE42" s="477"/>
      <c r="DF42" s="477"/>
      <c r="DG42" s="477"/>
      <c r="DH42" s="478"/>
    </row>
    <row r="43" spans="2:112" s="2" customFormat="1" ht="15.75" customHeight="1">
      <c r="B43" s="455">
        <v>29</v>
      </c>
      <c r="C43" s="456"/>
      <c r="D43" s="457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2"/>
      <c r="Q43" s="465"/>
      <c r="R43" s="466"/>
      <c r="S43" s="466"/>
      <c r="T43" s="466"/>
      <c r="U43" s="466"/>
      <c r="V43" s="467"/>
      <c r="W43" s="471"/>
      <c r="X43" s="471"/>
      <c r="Y43" s="471"/>
      <c r="Z43" s="471"/>
      <c r="AA43" s="471"/>
      <c r="AB43" s="472"/>
      <c r="AC43" s="383" t="s">
        <v>49</v>
      </c>
      <c r="AD43" s="383"/>
      <c r="AE43" s="383"/>
      <c r="AF43" s="383"/>
      <c r="AG43" s="383"/>
      <c r="AH43" s="383"/>
      <c r="AI43" s="383"/>
      <c r="AJ43" s="383"/>
      <c r="AK43" s="383"/>
      <c r="AL43" s="383"/>
      <c r="AM43" s="383"/>
      <c r="AN43" s="383"/>
      <c r="AO43" s="383"/>
      <c r="AP43" s="383"/>
      <c r="AQ43" s="383"/>
      <c r="AR43" s="383"/>
      <c r="AS43" s="383"/>
      <c r="AT43" s="383"/>
      <c r="AU43" s="383"/>
      <c r="AV43" s="383"/>
      <c r="AW43" s="383"/>
      <c r="AX43" s="383"/>
      <c r="AY43" s="383"/>
      <c r="AZ43" s="383"/>
      <c r="BA43" s="383"/>
      <c r="BB43" s="383"/>
      <c r="BC43" s="383"/>
      <c r="BD43" s="383"/>
      <c r="BE43" s="383"/>
      <c r="BF43" s="383"/>
      <c r="BG43" s="383"/>
      <c r="BH43" s="383"/>
      <c r="BI43" s="383"/>
      <c r="BJ43" s="383"/>
      <c r="BK43" s="383"/>
      <c r="BL43" s="383"/>
      <c r="BM43" s="383"/>
      <c r="BN43" s="383"/>
      <c r="BO43" s="383"/>
      <c r="BP43" s="383"/>
      <c r="BQ43" s="383"/>
      <c r="BR43" s="383"/>
      <c r="BS43" s="383"/>
      <c r="BT43" s="383"/>
      <c r="BU43" s="383"/>
      <c r="BV43" s="383"/>
      <c r="BW43" s="383"/>
      <c r="BX43" s="383"/>
      <c r="BY43" s="383"/>
      <c r="BZ43" s="383"/>
      <c r="CA43" s="383"/>
      <c r="CB43" s="383"/>
      <c r="CC43" s="383"/>
      <c r="CD43" s="383"/>
      <c r="CE43" s="383"/>
      <c r="CF43" s="383"/>
      <c r="CG43" s="383"/>
      <c r="CH43" s="383"/>
      <c r="CI43" s="383"/>
      <c r="CJ43" s="383"/>
      <c r="CK43" s="383"/>
      <c r="CL43" s="383"/>
      <c r="CM43" s="383"/>
      <c r="CN43" s="383"/>
      <c r="CO43" s="383"/>
      <c r="CP43" s="383"/>
      <c r="CQ43" s="383"/>
      <c r="CR43" s="383"/>
      <c r="CS43" s="383"/>
      <c r="CT43" s="383"/>
      <c r="CU43" s="383"/>
      <c r="CV43" s="383"/>
      <c r="CW43" s="383"/>
      <c r="CX43" s="383"/>
      <c r="CY43" s="383"/>
      <c r="CZ43" s="383"/>
      <c r="DA43" s="383"/>
      <c r="DB43" s="383"/>
      <c r="DC43" s="475"/>
      <c r="DD43" s="475"/>
      <c r="DE43" s="475"/>
      <c r="DF43" s="475"/>
      <c r="DG43" s="475"/>
      <c r="DH43" s="476"/>
    </row>
    <row r="44" spans="2:112" s="2" customFormat="1" ht="15.75" customHeight="1">
      <c r="B44" s="458"/>
      <c r="C44" s="459"/>
      <c r="D44" s="460"/>
      <c r="E44" s="463"/>
      <c r="F44" s="463"/>
      <c r="G44" s="463"/>
      <c r="H44" s="463"/>
      <c r="I44" s="463"/>
      <c r="J44" s="463"/>
      <c r="K44" s="463"/>
      <c r="L44" s="463"/>
      <c r="M44" s="463"/>
      <c r="N44" s="463"/>
      <c r="O44" s="463"/>
      <c r="P44" s="464"/>
      <c r="Q44" s="468"/>
      <c r="R44" s="469"/>
      <c r="S44" s="469"/>
      <c r="T44" s="469"/>
      <c r="U44" s="469"/>
      <c r="V44" s="470"/>
      <c r="W44" s="473"/>
      <c r="X44" s="473"/>
      <c r="Y44" s="473"/>
      <c r="Z44" s="473"/>
      <c r="AA44" s="473"/>
      <c r="AB44" s="474"/>
      <c r="AC44" s="386" t="s">
        <v>50</v>
      </c>
      <c r="AD44" s="386"/>
      <c r="AE44" s="386"/>
      <c r="AF44" s="386"/>
      <c r="AG44" s="386"/>
      <c r="AH44" s="386"/>
      <c r="AI44" s="386"/>
      <c r="AJ44" s="386"/>
      <c r="AK44" s="386"/>
      <c r="AL44" s="386"/>
      <c r="AM44" s="386"/>
      <c r="AN44" s="386"/>
      <c r="AO44" s="386"/>
      <c r="AP44" s="386"/>
      <c r="AQ44" s="386"/>
      <c r="AR44" s="386"/>
      <c r="AS44" s="386"/>
      <c r="AT44" s="386"/>
      <c r="AU44" s="386"/>
      <c r="AV44" s="386"/>
      <c r="AW44" s="386"/>
      <c r="AX44" s="386"/>
      <c r="AY44" s="386"/>
      <c r="AZ44" s="386"/>
      <c r="BA44" s="386"/>
      <c r="BB44" s="386"/>
      <c r="BC44" s="386"/>
      <c r="BD44" s="386"/>
      <c r="BE44" s="386"/>
      <c r="BF44" s="386"/>
      <c r="BG44" s="386"/>
      <c r="BH44" s="386"/>
      <c r="BI44" s="386"/>
      <c r="BJ44" s="386"/>
      <c r="BK44" s="386"/>
      <c r="BL44" s="386"/>
      <c r="BM44" s="386"/>
      <c r="BN44" s="386"/>
      <c r="BO44" s="386"/>
      <c r="BP44" s="386"/>
      <c r="BQ44" s="386"/>
      <c r="BR44" s="386"/>
      <c r="BS44" s="386"/>
      <c r="BT44" s="386"/>
      <c r="BU44" s="386"/>
      <c r="BV44" s="386"/>
      <c r="BW44" s="386"/>
      <c r="BX44" s="386"/>
      <c r="BY44" s="386"/>
      <c r="BZ44" s="386"/>
      <c r="CA44" s="386"/>
      <c r="CB44" s="386"/>
      <c r="CC44" s="386"/>
      <c r="CD44" s="386"/>
      <c r="CE44" s="386"/>
      <c r="CF44" s="386"/>
      <c r="CG44" s="386"/>
      <c r="CH44" s="386"/>
      <c r="CI44" s="386"/>
      <c r="CJ44" s="386"/>
      <c r="CK44" s="386"/>
      <c r="CL44" s="386"/>
      <c r="CM44" s="386"/>
      <c r="CN44" s="386"/>
      <c r="CO44" s="386"/>
      <c r="CP44" s="386"/>
      <c r="CQ44" s="386"/>
      <c r="CR44" s="386"/>
      <c r="CS44" s="386"/>
      <c r="CT44" s="386"/>
      <c r="CU44" s="386"/>
      <c r="CV44" s="386"/>
      <c r="CW44" s="386"/>
      <c r="CX44" s="386"/>
      <c r="CY44" s="386"/>
      <c r="CZ44" s="386"/>
      <c r="DA44" s="386"/>
      <c r="DB44" s="386"/>
      <c r="DC44" s="477"/>
      <c r="DD44" s="477"/>
      <c r="DE44" s="477"/>
      <c r="DF44" s="477"/>
      <c r="DG44" s="477"/>
      <c r="DH44" s="478"/>
    </row>
    <row r="45" spans="2:112" s="2" customFormat="1" ht="15.75" customHeight="1">
      <c r="B45" s="455">
        <v>30</v>
      </c>
      <c r="C45" s="456"/>
      <c r="D45" s="457"/>
      <c r="E45" s="461"/>
      <c r="F45" s="461"/>
      <c r="G45" s="461"/>
      <c r="H45" s="461"/>
      <c r="I45" s="461"/>
      <c r="J45" s="461"/>
      <c r="K45" s="461"/>
      <c r="L45" s="461"/>
      <c r="M45" s="461"/>
      <c r="N45" s="461"/>
      <c r="O45" s="461"/>
      <c r="P45" s="462"/>
      <c r="Q45" s="465"/>
      <c r="R45" s="466"/>
      <c r="S45" s="466"/>
      <c r="T45" s="466"/>
      <c r="U45" s="466"/>
      <c r="V45" s="467"/>
      <c r="W45" s="471"/>
      <c r="X45" s="471"/>
      <c r="Y45" s="471"/>
      <c r="Z45" s="471"/>
      <c r="AA45" s="471"/>
      <c r="AB45" s="472"/>
      <c r="AC45" s="497" t="s">
        <v>49</v>
      </c>
      <c r="AD45" s="498"/>
      <c r="AE45" s="498"/>
      <c r="AF45" s="498"/>
      <c r="AG45" s="498"/>
      <c r="AH45" s="499"/>
      <c r="AI45" s="383"/>
      <c r="AJ45" s="383"/>
      <c r="AK45" s="383"/>
      <c r="AL45" s="383"/>
      <c r="AM45" s="383"/>
      <c r="AN45" s="383"/>
      <c r="AO45" s="383"/>
      <c r="AP45" s="383"/>
      <c r="AQ45" s="383"/>
      <c r="AR45" s="383"/>
      <c r="AS45" s="383"/>
      <c r="AT45" s="383"/>
      <c r="AU45" s="383"/>
      <c r="AV45" s="383"/>
      <c r="AW45" s="383"/>
      <c r="AX45" s="383"/>
      <c r="AY45" s="383"/>
      <c r="AZ45" s="383"/>
      <c r="BA45" s="383"/>
      <c r="BB45" s="383"/>
      <c r="BC45" s="383"/>
      <c r="BD45" s="383"/>
      <c r="BE45" s="383"/>
      <c r="BF45" s="383"/>
      <c r="BG45" s="383"/>
      <c r="BH45" s="383"/>
      <c r="BI45" s="383"/>
      <c r="BJ45" s="383"/>
      <c r="BK45" s="383"/>
      <c r="BL45" s="383"/>
      <c r="BM45" s="383"/>
      <c r="BN45" s="383"/>
      <c r="BO45" s="383"/>
      <c r="BP45" s="383"/>
      <c r="BQ45" s="383"/>
      <c r="BR45" s="383"/>
      <c r="BS45" s="383"/>
      <c r="BT45" s="383"/>
      <c r="BU45" s="383"/>
      <c r="BV45" s="383"/>
      <c r="BW45" s="383"/>
      <c r="BX45" s="383"/>
      <c r="BY45" s="383"/>
      <c r="BZ45" s="383"/>
      <c r="CA45" s="383"/>
      <c r="CB45" s="383"/>
      <c r="CC45" s="383"/>
      <c r="CD45" s="383"/>
      <c r="CE45" s="383"/>
      <c r="CF45" s="383"/>
      <c r="CG45" s="383"/>
      <c r="CH45" s="383"/>
      <c r="CI45" s="383"/>
      <c r="CJ45" s="383"/>
      <c r="CK45" s="383"/>
      <c r="CL45" s="383"/>
      <c r="CM45" s="383"/>
      <c r="CN45" s="383"/>
      <c r="CO45" s="383"/>
      <c r="CP45" s="383"/>
      <c r="CQ45" s="383"/>
      <c r="CR45" s="383"/>
      <c r="CS45" s="383"/>
      <c r="CT45" s="383"/>
      <c r="CU45" s="383"/>
      <c r="CV45" s="383"/>
      <c r="CW45" s="383"/>
      <c r="CX45" s="383"/>
      <c r="CY45" s="383"/>
      <c r="CZ45" s="383"/>
      <c r="DA45" s="383"/>
      <c r="DB45" s="383"/>
      <c r="DC45" s="475"/>
      <c r="DD45" s="475"/>
      <c r="DE45" s="475"/>
      <c r="DF45" s="475"/>
      <c r="DG45" s="475"/>
      <c r="DH45" s="476"/>
    </row>
    <row r="46" spans="2:112" s="2" customFormat="1" ht="15.75" customHeight="1">
      <c r="B46" s="458"/>
      <c r="C46" s="459"/>
      <c r="D46" s="460"/>
      <c r="E46" s="463"/>
      <c r="F46" s="463"/>
      <c r="G46" s="463"/>
      <c r="H46" s="463"/>
      <c r="I46" s="463"/>
      <c r="J46" s="463"/>
      <c r="K46" s="463"/>
      <c r="L46" s="463"/>
      <c r="M46" s="463"/>
      <c r="N46" s="463"/>
      <c r="O46" s="463"/>
      <c r="P46" s="464"/>
      <c r="Q46" s="468"/>
      <c r="R46" s="469"/>
      <c r="S46" s="469"/>
      <c r="T46" s="469"/>
      <c r="U46" s="469"/>
      <c r="V46" s="470"/>
      <c r="W46" s="473"/>
      <c r="X46" s="473"/>
      <c r="Y46" s="473"/>
      <c r="Z46" s="473"/>
      <c r="AA46" s="473"/>
      <c r="AB46" s="474"/>
      <c r="AC46" s="493" t="s">
        <v>50</v>
      </c>
      <c r="AD46" s="494"/>
      <c r="AE46" s="494"/>
      <c r="AF46" s="494"/>
      <c r="AG46" s="494"/>
      <c r="AH46" s="495"/>
      <c r="AI46" s="386"/>
      <c r="AJ46" s="386"/>
      <c r="AK46" s="386"/>
      <c r="AL46" s="386"/>
      <c r="AM46" s="386"/>
      <c r="AN46" s="386"/>
      <c r="AO46" s="386"/>
      <c r="AP46" s="386"/>
      <c r="AQ46" s="386"/>
      <c r="AR46" s="386"/>
      <c r="AS46" s="386"/>
      <c r="AT46" s="386"/>
      <c r="AU46" s="386"/>
      <c r="AV46" s="386"/>
      <c r="AW46" s="386"/>
      <c r="AX46" s="386"/>
      <c r="AY46" s="386"/>
      <c r="AZ46" s="386"/>
      <c r="BA46" s="386"/>
      <c r="BB46" s="386"/>
      <c r="BC46" s="386"/>
      <c r="BD46" s="386"/>
      <c r="BE46" s="386"/>
      <c r="BF46" s="386"/>
      <c r="BG46" s="386"/>
      <c r="BH46" s="386"/>
      <c r="BI46" s="386"/>
      <c r="BJ46" s="386"/>
      <c r="BK46" s="386"/>
      <c r="BL46" s="386"/>
      <c r="BM46" s="386"/>
      <c r="BN46" s="386"/>
      <c r="BO46" s="386"/>
      <c r="BP46" s="386"/>
      <c r="BQ46" s="386"/>
      <c r="BR46" s="386"/>
      <c r="BS46" s="386"/>
      <c r="BT46" s="386"/>
      <c r="BU46" s="386"/>
      <c r="BV46" s="386"/>
      <c r="BW46" s="386"/>
      <c r="BX46" s="386"/>
      <c r="BY46" s="386"/>
      <c r="BZ46" s="386"/>
      <c r="CA46" s="386"/>
      <c r="CB46" s="386"/>
      <c r="CC46" s="386"/>
      <c r="CD46" s="386"/>
      <c r="CE46" s="386"/>
      <c r="CF46" s="386"/>
      <c r="CG46" s="386"/>
      <c r="CH46" s="386"/>
      <c r="CI46" s="386"/>
      <c r="CJ46" s="386"/>
      <c r="CK46" s="386"/>
      <c r="CL46" s="386"/>
      <c r="CM46" s="386"/>
      <c r="CN46" s="386"/>
      <c r="CO46" s="386"/>
      <c r="CP46" s="386"/>
      <c r="CQ46" s="386"/>
      <c r="CR46" s="386"/>
      <c r="CS46" s="386"/>
      <c r="CT46" s="386"/>
      <c r="CU46" s="386"/>
      <c r="CV46" s="386"/>
      <c r="CW46" s="386"/>
      <c r="CX46" s="386"/>
      <c r="CY46" s="386"/>
      <c r="CZ46" s="386"/>
      <c r="DA46" s="386"/>
      <c r="DB46" s="386"/>
      <c r="DC46" s="477"/>
      <c r="DD46" s="477"/>
      <c r="DE46" s="477"/>
      <c r="DF46" s="477"/>
      <c r="DG46" s="477"/>
      <c r="DH46" s="478"/>
    </row>
    <row r="47" spans="2:112" s="2" customFormat="1" ht="15.75" customHeight="1">
      <c r="B47" s="455">
        <v>31</v>
      </c>
      <c r="C47" s="456"/>
      <c r="D47" s="457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2"/>
      <c r="Q47" s="465"/>
      <c r="R47" s="466"/>
      <c r="S47" s="466"/>
      <c r="T47" s="466"/>
      <c r="U47" s="466"/>
      <c r="V47" s="467"/>
      <c r="W47" s="471"/>
      <c r="X47" s="471"/>
      <c r="Y47" s="471"/>
      <c r="Z47" s="471"/>
      <c r="AA47" s="471"/>
      <c r="AB47" s="472"/>
      <c r="AC47" s="497" t="s">
        <v>49</v>
      </c>
      <c r="AD47" s="498"/>
      <c r="AE47" s="498"/>
      <c r="AF47" s="498"/>
      <c r="AG47" s="498"/>
      <c r="AH47" s="499"/>
      <c r="AI47" s="383"/>
      <c r="AJ47" s="383"/>
      <c r="AK47" s="383"/>
      <c r="AL47" s="383"/>
      <c r="AM47" s="383"/>
      <c r="AN47" s="383"/>
      <c r="AO47" s="383"/>
      <c r="AP47" s="383"/>
      <c r="AQ47" s="383"/>
      <c r="AR47" s="383"/>
      <c r="AS47" s="383"/>
      <c r="AT47" s="383"/>
      <c r="AU47" s="383"/>
      <c r="AV47" s="383"/>
      <c r="AW47" s="383"/>
      <c r="AX47" s="383"/>
      <c r="AY47" s="383"/>
      <c r="AZ47" s="383"/>
      <c r="BA47" s="383"/>
      <c r="BB47" s="383"/>
      <c r="BC47" s="383"/>
      <c r="BD47" s="383"/>
      <c r="BE47" s="383"/>
      <c r="BF47" s="383"/>
      <c r="BG47" s="383"/>
      <c r="BH47" s="383"/>
      <c r="BI47" s="383"/>
      <c r="BJ47" s="383"/>
      <c r="BK47" s="383"/>
      <c r="BL47" s="383"/>
      <c r="BM47" s="383"/>
      <c r="BN47" s="383"/>
      <c r="BO47" s="383"/>
      <c r="BP47" s="383"/>
      <c r="BQ47" s="383"/>
      <c r="BR47" s="383"/>
      <c r="BS47" s="383"/>
      <c r="BT47" s="383"/>
      <c r="BU47" s="383"/>
      <c r="BV47" s="383"/>
      <c r="BW47" s="383"/>
      <c r="BX47" s="383"/>
      <c r="BY47" s="383"/>
      <c r="BZ47" s="383"/>
      <c r="CA47" s="383"/>
      <c r="CB47" s="383"/>
      <c r="CC47" s="383"/>
      <c r="CD47" s="383"/>
      <c r="CE47" s="383"/>
      <c r="CF47" s="383"/>
      <c r="CG47" s="383"/>
      <c r="CH47" s="383"/>
      <c r="CI47" s="383"/>
      <c r="CJ47" s="383"/>
      <c r="CK47" s="383"/>
      <c r="CL47" s="383"/>
      <c r="CM47" s="383"/>
      <c r="CN47" s="383"/>
      <c r="CO47" s="383"/>
      <c r="CP47" s="383"/>
      <c r="CQ47" s="383"/>
      <c r="CR47" s="383"/>
      <c r="CS47" s="383"/>
      <c r="CT47" s="383"/>
      <c r="CU47" s="383"/>
      <c r="CV47" s="383"/>
      <c r="CW47" s="383"/>
      <c r="CX47" s="383"/>
      <c r="CY47" s="383"/>
      <c r="CZ47" s="383"/>
      <c r="DA47" s="383"/>
      <c r="DB47" s="383"/>
      <c r="DC47" s="475"/>
      <c r="DD47" s="475"/>
      <c r="DE47" s="475"/>
      <c r="DF47" s="475"/>
      <c r="DG47" s="475"/>
      <c r="DH47" s="476"/>
    </row>
    <row r="48" spans="2:112" s="2" customFormat="1" ht="15.75" customHeight="1">
      <c r="B48" s="458"/>
      <c r="C48" s="459"/>
      <c r="D48" s="460"/>
      <c r="E48" s="463"/>
      <c r="F48" s="463"/>
      <c r="G48" s="463"/>
      <c r="H48" s="463"/>
      <c r="I48" s="463"/>
      <c r="J48" s="463"/>
      <c r="K48" s="463"/>
      <c r="L48" s="463"/>
      <c r="M48" s="463"/>
      <c r="N48" s="463"/>
      <c r="O48" s="463"/>
      <c r="P48" s="464"/>
      <c r="Q48" s="468"/>
      <c r="R48" s="469"/>
      <c r="S48" s="469"/>
      <c r="T48" s="469"/>
      <c r="U48" s="469"/>
      <c r="V48" s="470"/>
      <c r="W48" s="473"/>
      <c r="X48" s="473"/>
      <c r="Y48" s="473"/>
      <c r="Z48" s="473"/>
      <c r="AA48" s="473"/>
      <c r="AB48" s="474"/>
      <c r="AC48" s="493" t="s">
        <v>50</v>
      </c>
      <c r="AD48" s="494"/>
      <c r="AE48" s="494"/>
      <c r="AF48" s="494"/>
      <c r="AG48" s="494"/>
      <c r="AH48" s="495"/>
      <c r="AI48" s="386"/>
      <c r="AJ48" s="386"/>
      <c r="AK48" s="386"/>
      <c r="AL48" s="386"/>
      <c r="AM48" s="386"/>
      <c r="AN48" s="386"/>
      <c r="AO48" s="386"/>
      <c r="AP48" s="386"/>
      <c r="AQ48" s="386"/>
      <c r="AR48" s="386"/>
      <c r="AS48" s="386"/>
      <c r="AT48" s="386"/>
      <c r="AU48" s="386"/>
      <c r="AV48" s="386"/>
      <c r="AW48" s="386"/>
      <c r="AX48" s="386"/>
      <c r="AY48" s="386"/>
      <c r="AZ48" s="386"/>
      <c r="BA48" s="386"/>
      <c r="BB48" s="386"/>
      <c r="BC48" s="386"/>
      <c r="BD48" s="386"/>
      <c r="BE48" s="386"/>
      <c r="BF48" s="386"/>
      <c r="BG48" s="386"/>
      <c r="BH48" s="386"/>
      <c r="BI48" s="386"/>
      <c r="BJ48" s="386"/>
      <c r="BK48" s="386"/>
      <c r="BL48" s="386"/>
      <c r="BM48" s="386"/>
      <c r="BN48" s="386"/>
      <c r="BO48" s="386"/>
      <c r="BP48" s="386"/>
      <c r="BQ48" s="386"/>
      <c r="BR48" s="386"/>
      <c r="BS48" s="386"/>
      <c r="BT48" s="386"/>
      <c r="BU48" s="386"/>
      <c r="BV48" s="386"/>
      <c r="BW48" s="386"/>
      <c r="BX48" s="386"/>
      <c r="BY48" s="386"/>
      <c r="BZ48" s="386"/>
      <c r="CA48" s="386"/>
      <c r="CB48" s="386"/>
      <c r="CC48" s="386"/>
      <c r="CD48" s="386"/>
      <c r="CE48" s="386"/>
      <c r="CF48" s="386"/>
      <c r="CG48" s="386"/>
      <c r="CH48" s="386"/>
      <c r="CI48" s="386"/>
      <c r="CJ48" s="386"/>
      <c r="CK48" s="386"/>
      <c r="CL48" s="386"/>
      <c r="CM48" s="386"/>
      <c r="CN48" s="386"/>
      <c r="CO48" s="386"/>
      <c r="CP48" s="386"/>
      <c r="CQ48" s="386"/>
      <c r="CR48" s="386"/>
      <c r="CS48" s="386"/>
      <c r="CT48" s="386"/>
      <c r="CU48" s="386"/>
      <c r="CV48" s="386"/>
      <c r="CW48" s="386"/>
      <c r="CX48" s="386"/>
      <c r="CY48" s="386"/>
      <c r="CZ48" s="386"/>
      <c r="DA48" s="386"/>
      <c r="DB48" s="386"/>
      <c r="DC48" s="477"/>
      <c r="DD48" s="477"/>
      <c r="DE48" s="477"/>
      <c r="DF48" s="477"/>
      <c r="DG48" s="477"/>
      <c r="DH48" s="478"/>
    </row>
    <row r="49" spans="2:112" s="2" customFormat="1" ht="15.75" customHeight="1">
      <c r="B49" s="397">
        <v>32</v>
      </c>
      <c r="C49" s="398"/>
      <c r="D49" s="399"/>
      <c r="E49" s="400"/>
      <c r="F49" s="400"/>
      <c r="G49" s="400"/>
      <c r="H49" s="400"/>
      <c r="I49" s="400"/>
      <c r="J49" s="400"/>
      <c r="K49" s="400"/>
      <c r="L49" s="400"/>
      <c r="M49" s="400"/>
      <c r="N49" s="400"/>
      <c r="O49" s="400"/>
      <c r="P49" s="401"/>
      <c r="Q49" s="402"/>
      <c r="R49" s="403"/>
      <c r="S49" s="403"/>
      <c r="T49" s="403"/>
      <c r="U49" s="403"/>
      <c r="V49" s="404"/>
      <c r="W49" s="405"/>
      <c r="X49" s="405"/>
      <c r="Y49" s="405"/>
      <c r="Z49" s="405"/>
      <c r="AA49" s="405"/>
      <c r="AB49" s="406"/>
      <c r="AC49" s="496" t="s">
        <v>49</v>
      </c>
      <c r="AD49" s="496"/>
      <c r="AE49" s="496"/>
      <c r="AF49" s="496"/>
      <c r="AG49" s="496"/>
      <c r="AH49" s="496"/>
      <c r="AI49" s="496"/>
      <c r="AJ49" s="496"/>
      <c r="AK49" s="496"/>
      <c r="AL49" s="496"/>
      <c r="AM49" s="496"/>
      <c r="AN49" s="496"/>
      <c r="AO49" s="496"/>
      <c r="AP49" s="496"/>
      <c r="AQ49" s="496"/>
      <c r="AR49" s="496"/>
      <c r="AS49" s="496"/>
      <c r="AT49" s="496"/>
      <c r="AU49" s="496"/>
      <c r="AV49" s="496"/>
      <c r="AW49" s="496"/>
      <c r="AX49" s="496"/>
      <c r="AY49" s="496"/>
      <c r="AZ49" s="496"/>
      <c r="BA49" s="496"/>
      <c r="BB49" s="496"/>
      <c r="BC49" s="496"/>
      <c r="BD49" s="496"/>
      <c r="BE49" s="496"/>
      <c r="BF49" s="496"/>
      <c r="BG49" s="496"/>
      <c r="BH49" s="496"/>
      <c r="BI49" s="496"/>
      <c r="BJ49" s="496"/>
      <c r="BK49" s="496"/>
      <c r="BL49" s="496"/>
      <c r="BM49" s="496"/>
      <c r="BN49" s="496"/>
      <c r="BO49" s="496"/>
      <c r="BP49" s="496"/>
      <c r="BQ49" s="496"/>
      <c r="BR49" s="496"/>
      <c r="BS49" s="496"/>
      <c r="BT49" s="496"/>
      <c r="BU49" s="496"/>
      <c r="BV49" s="496"/>
      <c r="BW49" s="496"/>
      <c r="BX49" s="496"/>
      <c r="BY49" s="496"/>
      <c r="BZ49" s="496"/>
      <c r="CA49" s="496"/>
      <c r="CB49" s="496"/>
      <c r="CC49" s="496"/>
      <c r="CD49" s="496"/>
      <c r="CE49" s="496"/>
      <c r="CF49" s="496"/>
      <c r="CG49" s="496"/>
      <c r="CH49" s="496"/>
      <c r="CI49" s="496"/>
      <c r="CJ49" s="496"/>
      <c r="CK49" s="496"/>
      <c r="CL49" s="496"/>
      <c r="CM49" s="496"/>
      <c r="CN49" s="496"/>
      <c r="CO49" s="496"/>
      <c r="CP49" s="496"/>
      <c r="CQ49" s="496"/>
      <c r="CR49" s="496"/>
      <c r="CS49" s="496"/>
      <c r="CT49" s="496"/>
      <c r="CU49" s="496"/>
      <c r="CV49" s="496"/>
      <c r="CW49" s="496"/>
      <c r="CX49" s="496"/>
      <c r="CY49" s="496"/>
      <c r="CZ49" s="496"/>
      <c r="DA49" s="496"/>
      <c r="DB49" s="496"/>
      <c r="DC49" s="394"/>
      <c r="DD49" s="394"/>
      <c r="DE49" s="394"/>
      <c r="DF49" s="394"/>
      <c r="DG49" s="394"/>
      <c r="DH49" s="395"/>
    </row>
    <row r="50" spans="2:112" s="2" customFormat="1" ht="15.75" customHeight="1">
      <c r="B50" s="397"/>
      <c r="C50" s="398"/>
      <c r="D50" s="399"/>
      <c r="E50" s="400"/>
      <c r="F50" s="400"/>
      <c r="G50" s="400"/>
      <c r="H50" s="400"/>
      <c r="I50" s="400"/>
      <c r="J50" s="400"/>
      <c r="K50" s="400"/>
      <c r="L50" s="400"/>
      <c r="M50" s="400"/>
      <c r="N50" s="400"/>
      <c r="O50" s="400"/>
      <c r="P50" s="401"/>
      <c r="Q50" s="402"/>
      <c r="R50" s="403"/>
      <c r="S50" s="403"/>
      <c r="T50" s="403"/>
      <c r="U50" s="403"/>
      <c r="V50" s="404"/>
      <c r="W50" s="405"/>
      <c r="X50" s="405"/>
      <c r="Y50" s="405"/>
      <c r="Z50" s="405"/>
      <c r="AA50" s="405"/>
      <c r="AB50" s="406"/>
      <c r="AC50" s="393" t="s">
        <v>50</v>
      </c>
      <c r="AD50" s="393"/>
      <c r="AE50" s="393"/>
      <c r="AF50" s="393"/>
      <c r="AG50" s="393"/>
      <c r="AH50" s="393"/>
      <c r="AI50" s="393"/>
      <c r="AJ50" s="393"/>
      <c r="AK50" s="393"/>
      <c r="AL50" s="393"/>
      <c r="AM50" s="393"/>
      <c r="AN50" s="393"/>
      <c r="AO50" s="393"/>
      <c r="AP50" s="393"/>
      <c r="AQ50" s="393"/>
      <c r="AR50" s="393"/>
      <c r="AS50" s="393"/>
      <c r="AT50" s="393"/>
      <c r="AU50" s="393"/>
      <c r="AV50" s="393"/>
      <c r="AW50" s="393"/>
      <c r="AX50" s="393"/>
      <c r="AY50" s="393"/>
      <c r="AZ50" s="393"/>
      <c r="BA50" s="393"/>
      <c r="BB50" s="393"/>
      <c r="BC50" s="393"/>
      <c r="BD50" s="393"/>
      <c r="BE50" s="393"/>
      <c r="BF50" s="393"/>
      <c r="BG50" s="393"/>
      <c r="BH50" s="393"/>
      <c r="BI50" s="393"/>
      <c r="BJ50" s="393"/>
      <c r="BK50" s="393"/>
      <c r="BL50" s="393"/>
      <c r="BM50" s="393"/>
      <c r="BN50" s="393"/>
      <c r="BO50" s="393"/>
      <c r="BP50" s="393"/>
      <c r="BQ50" s="393"/>
      <c r="BR50" s="393"/>
      <c r="BS50" s="393"/>
      <c r="BT50" s="393"/>
      <c r="BU50" s="393"/>
      <c r="BV50" s="393"/>
      <c r="BW50" s="393"/>
      <c r="BX50" s="393"/>
      <c r="BY50" s="393"/>
      <c r="BZ50" s="393"/>
      <c r="CA50" s="393"/>
      <c r="CB50" s="393"/>
      <c r="CC50" s="393"/>
      <c r="CD50" s="393"/>
      <c r="CE50" s="393"/>
      <c r="CF50" s="393"/>
      <c r="CG50" s="393"/>
      <c r="CH50" s="393"/>
      <c r="CI50" s="393"/>
      <c r="CJ50" s="393"/>
      <c r="CK50" s="393"/>
      <c r="CL50" s="393"/>
      <c r="CM50" s="393"/>
      <c r="CN50" s="393"/>
      <c r="CO50" s="393"/>
      <c r="CP50" s="393"/>
      <c r="CQ50" s="393"/>
      <c r="CR50" s="393"/>
      <c r="CS50" s="393"/>
      <c r="CT50" s="393"/>
      <c r="CU50" s="393"/>
      <c r="CV50" s="393"/>
      <c r="CW50" s="393"/>
      <c r="CX50" s="393"/>
      <c r="CY50" s="393"/>
      <c r="CZ50" s="393"/>
      <c r="DA50" s="393"/>
      <c r="DB50" s="393"/>
      <c r="DC50" s="394"/>
      <c r="DD50" s="394"/>
      <c r="DE50" s="394"/>
      <c r="DF50" s="394"/>
      <c r="DG50" s="394"/>
      <c r="DH50" s="395"/>
    </row>
    <row r="51" spans="2:112" s="2" customFormat="1" ht="15.75" customHeight="1">
      <c r="B51" s="455">
        <v>33</v>
      </c>
      <c r="C51" s="456"/>
      <c r="D51" s="457"/>
      <c r="E51" s="461"/>
      <c r="F51" s="461"/>
      <c r="G51" s="461"/>
      <c r="H51" s="461"/>
      <c r="I51" s="461"/>
      <c r="J51" s="461"/>
      <c r="K51" s="461"/>
      <c r="L51" s="461"/>
      <c r="M51" s="461"/>
      <c r="N51" s="461"/>
      <c r="O51" s="461"/>
      <c r="P51" s="462"/>
      <c r="Q51" s="465"/>
      <c r="R51" s="466"/>
      <c r="S51" s="466"/>
      <c r="T51" s="466"/>
      <c r="U51" s="466"/>
      <c r="V51" s="467"/>
      <c r="W51" s="471"/>
      <c r="X51" s="471"/>
      <c r="Y51" s="471"/>
      <c r="Z51" s="471"/>
      <c r="AA51" s="471"/>
      <c r="AB51" s="472"/>
      <c r="AC51" s="383" t="s">
        <v>49</v>
      </c>
      <c r="AD51" s="383"/>
      <c r="AE51" s="383"/>
      <c r="AF51" s="383"/>
      <c r="AG51" s="383"/>
      <c r="AH51" s="383"/>
      <c r="AI51" s="383"/>
      <c r="AJ51" s="383"/>
      <c r="AK51" s="383"/>
      <c r="AL51" s="383"/>
      <c r="AM51" s="383"/>
      <c r="AN51" s="383"/>
      <c r="AO51" s="383"/>
      <c r="AP51" s="383"/>
      <c r="AQ51" s="383"/>
      <c r="AR51" s="383"/>
      <c r="AS51" s="383"/>
      <c r="AT51" s="383"/>
      <c r="AU51" s="383"/>
      <c r="AV51" s="383"/>
      <c r="AW51" s="383"/>
      <c r="AX51" s="383"/>
      <c r="AY51" s="383"/>
      <c r="AZ51" s="383"/>
      <c r="BA51" s="383"/>
      <c r="BB51" s="383"/>
      <c r="BC51" s="383"/>
      <c r="BD51" s="383"/>
      <c r="BE51" s="383"/>
      <c r="BF51" s="383"/>
      <c r="BG51" s="383"/>
      <c r="BH51" s="383"/>
      <c r="BI51" s="383"/>
      <c r="BJ51" s="383"/>
      <c r="BK51" s="383"/>
      <c r="BL51" s="383"/>
      <c r="BM51" s="383"/>
      <c r="BN51" s="383"/>
      <c r="BO51" s="383"/>
      <c r="BP51" s="383"/>
      <c r="BQ51" s="383"/>
      <c r="BR51" s="383"/>
      <c r="BS51" s="383"/>
      <c r="BT51" s="383"/>
      <c r="BU51" s="383"/>
      <c r="BV51" s="383"/>
      <c r="BW51" s="383"/>
      <c r="BX51" s="383"/>
      <c r="BY51" s="383"/>
      <c r="BZ51" s="383"/>
      <c r="CA51" s="383"/>
      <c r="CB51" s="383"/>
      <c r="CC51" s="383"/>
      <c r="CD51" s="383"/>
      <c r="CE51" s="383"/>
      <c r="CF51" s="383"/>
      <c r="CG51" s="383"/>
      <c r="CH51" s="383"/>
      <c r="CI51" s="383"/>
      <c r="CJ51" s="383"/>
      <c r="CK51" s="383"/>
      <c r="CL51" s="383"/>
      <c r="CM51" s="383"/>
      <c r="CN51" s="383"/>
      <c r="CO51" s="383"/>
      <c r="CP51" s="383"/>
      <c r="CQ51" s="383"/>
      <c r="CR51" s="383"/>
      <c r="CS51" s="383"/>
      <c r="CT51" s="383"/>
      <c r="CU51" s="383"/>
      <c r="CV51" s="383"/>
      <c r="CW51" s="383"/>
      <c r="CX51" s="383"/>
      <c r="CY51" s="383"/>
      <c r="CZ51" s="383"/>
      <c r="DA51" s="383"/>
      <c r="DB51" s="383"/>
      <c r="DC51" s="475"/>
      <c r="DD51" s="475"/>
      <c r="DE51" s="475"/>
      <c r="DF51" s="475"/>
      <c r="DG51" s="475"/>
      <c r="DH51" s="476"/>
    </row>
    <row r="52" spans="2:112" s="2" customFormat="1" ht="15.75" customHeight="1" thickBot="1">
      <c r="B52" s="483"/>
      <c r="C52" s="484"/>
      <c r="D52" s="485"/>
      <c r="E52" s="486"/>
      <c r="F52" s="486"/>
      <c r="G52" s="486"/>
      <c r="H52" s="486"/>
      <c r="I52" s="486"/>
      <c r="J52" s="486"/>
      <c r="K52" s="486"/>
      <c r="L52" s="486"/>
      <c r="M52" s="486"/>
      <c r="N52" s="486"/>
      <c r="O52" s="486"/>
      <c r="P52" s="487"/>
      <c r="Q52" s="488"/>
      <c r="R52" s="489"/>
      <c r="S52" s="489"/>
      <c r="T52" s="489"/>
      <c r="U52" s="489"/>
      <c r="V52" s="490"/>
      <c r="W52" s="491"/>
      <c r="X52" s="491"/>
      <c r="Y52" s="491"/>
      <c r="Z52" s="491"/>
      <c r="AA52" s="491"/>
      <c r="AB52" s="492"/>
      <c r="AC52" s="479" t="s">
        <v>50</v>
      </c>
      <c r="AD52" s="479"/>
      <c r="AE52" s="479"/>
      <c r="AF52" s="479"/>
      <c r="AG52" s="479"/>
      <c r="AH52" s="479"/>
      <c r="AI52" s="479"/>
      <c r="AJ52" s="479"/>
      <c r="AK52" s="479"/>
      <c r="AL52" s="479"/>
      <c r="AM52" s="479"/>
      <c r="AN52" s="479"/>
      <c r="AO52" s="479"/>
      <c r="AP52" s="479"/>
      <c r="AQ52" s="479"/>
      <c r="AR52" s="479"/>
      <c r="AS52" s="479"/>
      <c r="AT52" s="479"/>
      <c r="AU52" s="479"/>
      <c r="AV52" s="479"/>
      <c r="AW52" s="479"/>
      <c r="AX52" s="479"/>
      <c r="AY52" s="479"/>
      <c r="AZ52" s="479"/>
      <c r="BA52" s="479"/>
      <c r="BB52" s="479"/>
      <c r="BC52" s="479"/>
      <c r="BD52" s="479"/>
      <c r="BE52" s="479"/>
      <c r="BF52" s="479"/>
      <c r="BG52" s="479"/>
      <c r="BH52" s="479"/>
      <c r="BI52" s="479"/>
      <c r="BJ52" s="479"/>
      <c r="BK52" s="479"/>
      <c r="BL52" s="479"/>
      <c r="BM52" s="479"/>
      <c r="BN52" s="479"/>
      <c r="BO52" s="479"/>
      <c r="BP52" s="479"/>
      <c r="BQ52" s="479"/>
      <c r="BR52" s="479"/>
      <c r="BS52" s="479"/>
      <c r="BT52" s="479"/>
      <c r="BU52" s="479"/>
      <c r="BV52" s="479"/>
      <c r="BW52" s="479"/>
      <c r="BX52" s="479"/>
      <c r="BY52" s="479"/>
      <c r="BZ52" s="479"/>
      <c r="CA52" s="479"/>
      <c r="CB52" s="479"/>
      <c r="CC52" s="479"/>
      <c r="CD52" s="479"/>
      <c r="CE52" s="479"/>
      <c r="CF52" s="479"/>
      <c r="CG52" s="479"/>
      <c r="CH52" s="479"/>
      <c r="CI52" s="479"/>
      <c r="CJ52" s="479"/>
      <c r="CK52" s="479"/>
      <c r="CL52" s="479"/>
      <c r="CM52" s="479"/>
      <c r="CN52" s="479"/>
      <c r="CO52" s="479"/>
      <c r="CP52" s="479"/>
      <c r="CQ52" s="479"/>
      <c r="CR52" s="479"/>
      <c r="CS52" s="479"/>
      <c r="CT52" s="479"/>
      <c r="CU52" s="479"/>
      <c r="CV52" s="479"/>
      <c r="CW52" s="479"/>
      <c r="CX52" s="479"/>
      <c r="CY52" s="479"/>
      <c r="CZ52" s="479"/>
      <c r="DA52" s="479"/>
      <c r="DB52" s="479"/>
      <c r="DC52" s="481"/>
      <c r="DD52" s="481"/>
      <c r="DE52" s="481"/>
      <c r="DF52" s="481"/>
      <c r="DG52" s="481"/>
      <c r="DH52" s="482"/>
    </row>
    <row r="53" spans="2:112" ht="24" customHeight="1">
      <c r="CS53" s="370" t="s">
        <v>61</v>
      </c>
      <c r="CT53" s="370"/>
      <c r="CU53" s="370"/>
      <c r="CV53" s="370"/>
      <c r="CW53" s="370"/>
      <c r="CX53" s="370"/>
      <c r="CY53" s="370"/>
      <c r="CZ53" s="370"/>
      <c r="DA53" s="369"/>
      <c r="DB53" s="369"/>
      <c r="DC53" s="369"/>
      <c r="DD53" s="369"/>
      <c r="DE53" s="369"/>
      <c r="DF53" s="369"/>
      <c r="DG53" s="369"/>
      <c r="DH53" s="369"/>
    </row>
  </sheetData>
  <sheetProtection sheet="1" formatCells="0" selectLockedCells="1"/>
  <mergeCells count="458">
    <mergeCell ref="DC51:DH52"/>
    <mergeCell ref="AC52:AH52"/>
    <mergeCell ref="AI52:AQ52"/>
    <mergeCell ref="AR52:AZ52"/>
    <mergeCell ref="BA52:BI52"/>
    <mergeCell ref="BJ52:BR52"/>
    <mergeCell ref="BS52:CA52"/>
    <mergeCell ref="CB52:CJ52"/>
    <mergeCell ref="CK52:CS52"/>
    <mergeCell ref="AR51:AZ51"/>
    <mergeCell ref="BA51:BI51"/>
    <mergeCell ref="BJ51:BR51"/>
    <mergeCell ref="BS51:CA51"/>
    <mergeCell ref="CB51:CJ51"/>
    <mergeCell ref="CK51:CS51"/>
    <mergeCell ref="CT50:DB50"/>
    <mergeCell ref="B51:D52"/>
    <mergeCell ref="E51:P52"/>
    <mergeCell ref="Q51:V52"/>
    <mergeCell ref="W51:AB52"/>
    <mergeCell ref="AC51:AH51"/>
    <mergeCell ref="AI51:AQ51"/>
    <mergeCell ref="CT52:DB52"/>
    <mergeCell ref="CT51:DB51"/>
    <mergeCell ref="B49:D50"/>
    <mergeCell ref="E49:P50"/>
    <mergeCell ref="Q49:V50"/>
    <mergeCell ref="W49:AB50"/>
    <mergeCell ref="AC49:AH49"/>
    <mergeCell ref="AI49:AQ49"/>
    <mergeCell ref="AR49:AZ49"/>
    <mergeCell ref="BA49:BI49"/>
    <mergeCell ref="BJ49:BR49"/>
    <mergeCell ref="AC50:AH50"/>
    <mergeCell ref="AI50:AQ50"/>
    <mergeCell ref="AR50:AZ50"/>
    <mergeCell ref="BA50:BI50"/>
    <mergeCell ref="BJ50:BR50"/>
    <mergeCell ref="B43:D44"/>
    <mergeCell ref="E43:P44"/>
    <mergeCell ref="Q43:V44"/>
    <mergeCell ref="W43:AB44"/>
    <mergeCell ref="AC43:AH43"/>
    <mergeCell ref="AI43:AQ43"/>
    <mergeCell ref="CT43:DB43"/>
    <mergeCell ref="DC43:DH44"/>
    <mergeCell ref="AC44:AH44"/>
    <mergeCell ref="AI44:AQ44"/>
    <mergeCell ref="AR44:AZ44"/>
    <mergeCell ref="BA44:BI44"/>
    <mergeCell ref="BJ44:BR44"/>
    <mergeCell ref="BS44:CA44"/>
    <mergeCell ref="CB44:CJ44"/>
    <mergeCell ref="CK44:CS44"/>
    <mergeCell ref="AR43:AZ43"/>
    <mergeCell ref="BA43:BI43"/>
    <mergeCell ref="BJ43:BR43"/>
    <mergeCell ref="BS43:CA43"/>
    <mergeCell ref="CB43:CJ43"/>
    <mergeCell ref="CK43:CS43"/>
    <mergeCell ref="CT44:DB44"/>
    <mergeCell ref="BS41:CA41"/>
    <mergeCell ref="CB41:CJ41"/>
    <mergeCell ref="CK41:CS41"/>
    <mergeCell ref="CT41:DB41"/>
    <mergeCell ref="DC41:DH42"/>
    <mergeCell ref="AC42:AH42"/>
    <mergeCell ref="AI42:AQ42"/>
    <mergeCell ref="AR42:AZ42"/>
    <mergeCell ref="BA42:BI42"/>
    <mergeCell ref="BJ42:BR42"/>
    <mergeCell ref="BS42:CA42"/>
    <mergeCell ref="CB42:CJ42"/>
    <mergeCell ref="CK42:CS42"/>
    <mergeCell ref="CT42:DB42"/>
    <mergeCell ref="B41:D42"/>
    <mergeCell ref="E41:P42"/>
    <mergeCell ref="Q41:V42"/>
    <mergeCell ref="W41:AB42"/>
    <mergeCell ref="AC41:AH41"/>
    <mergeCell ref="AI41:AQ41"/>
    <mergeCell ref="AR41:AZ41"/>
    <mergeCell ref="BA41:BI41"/>
    <mergeCell ref="BJ41:BR41"/>
    <mergeCell ref="B39:D40"/>
    <mergeCell ref="E39:P40"/>
    <mergeCell ref="Q39:V40"/>
    <mergeCell ref="W39:AB40"/>
    <mergeCell ref="AC39:AH39"/>
    <mergeCell ref="AI39:AQ39"/>
    <mergeCell ref="CT39:DB39"/>
    <mergeCell ref="DC39:DH40"/>
    <mergeCell ref="AC40:AH40"/>
    <mergeCell ref="AI40:AQ40"/>
    <mergeCell ref="AR40:AZ40"/>
    <mergeCell ref="BA40:BI40"/>
    <mergeCell ref="BJ40:BR40"/>
    <mergeCell ref="BS40:CA40"/>
    <mergeCell ref="CB40:CJ40"/>
    <mergeCell ref="CK40:CS40"/>
    <mergeCell ref="AR39:AZ39"/>
    <mergeCell ref="BA39:BI39"/>
    <mergeCell ref="BJ39:BR39"/>
    <mergeCell ref="BS39:CA39"/>
    <mergeCell ref="CB39:CJ39"/>
    <mergeCell ref="CK39:CS39"/>
    <mergeCell ref="CT40:DB40"/>
    <mergeCell ref="BS37:CA37"/>
    <mergeCell ref="CB37:CJ37"/>
    <mergeCell ref="CK37:CS37"/>
    <mergeCell ref="CT37:DB37"/>
    <mergeCell ref="DC37:DH38"/>
    <mergeCell ref="AC38:AH38"/>
    <mergeCell ref="AI38:AQ38"/>
    <mergeCell ref="AR38:AZ38"/>
    <mergeCell ref="BA38:BI38"/>
    <mergeCell ref="BJ38:BR38"/>
    <mergeCell ref="BS38:CA38"/>
    <mergeCell ref="CB38:CJ38"/>
    <mergeCell ref="CK38:CS38"/>
    <mergeCell ref="CT38:DB38"/>
    <mergeCell ref="B37:D38"/>
    <mergeCell ref="E37:P38"/>
    <mergeCell ref="Q37:V38"/>
    <mergeCell ref="W37:AB38"/>
    <mergeCell ref="AC37:AH37"/>
    <mergeCell ref="AI37:AQ37"/>
    <mergeCell ref="AR37:AZ37"/>
    <mergeCell ref="BA37:BI37"/>
    <mergeCell ref="BJ37:BR37"/>
    <mergeCell ref="B35:D36"/>
    <mergeCell ref="E35:P36"/>
    <mergeCell ref="Q35:V36"/>
    <mergeCell ref="W35:AB36"/>
    <mergeCell ref="AC35:AH35"/>
    <mergeCell ref="AI35:AQ35"/>
    <mergeCell ref="CT35:DB35"/>
    <mergeCell ref="DC35:DH36"/>
    <mergeCell ref="AC36:AH36"/>
    <mergeCell ref="AI36:AQ36"/>
    <mergeCell ref="AR36:AZ36"/>
    <mergeCell ref="BA36:BI36"/>
    <mergeCell ref="BJ36:BR36"/>
    <mergeCell ref="BS36:CA36"/>
    <mergeCell ref="CB36:CJ36"/>
    <mergeCell ref="CK36:CS36"/>
    <mergeCell ref="AR35:AZ35"/>
    <mergeCell ref="BA35:BI35"/>
    <mergeCell ref="BJ35:BR35"/>
    <mergeCell ref="BS35:CA35"/>
    <mergeCell ref="CB35:CJ35"/>
    <mergeCell ref="CK35:CS35"/>
    <mergeCell ref="CT36:DB36"/>
    <mergeCell ref="BS33:CA33"/>
    <mergeCell ref="CB33:CJ33"/>
    <mergeCell ref="CK33:CS33"/>
    <mergeCell ref="CT33:DB33"/>
    <mergeCell ref="DC33:DH34"/>
    <mergeCell ref="AC34:AH34"/>
    <mergeCell ref="AI34:AQ34"/>
    <mergeCell ref="AR34:AZ34"/>
    <mergeCell ref="BA34:BI34"/>
    <mergeCell ref="BJ34:BR34"/>
    <mergeCell ref="BS34:CA34"/>
    <mergeCell ref="CB34:CJ34"/>
    <mergeCell ref="CK34:CS34"/>
    <mergeCell ref="CT34:DB34"/>
    <mergeCell ref="B33:D34"/>
    <mergeCell ref="E33:P34"/>
    <mergeCell ref="Q33:V34"/>
    <mergeCell ref="W33:AB34"/>
    <mergeCell ref="AC33:AH33"/>
    <mergeCell ref="AI33:AQ33"/>
    <mergeCell ref="AR33:AZ33"/>
    <mergeCell ref="BA33:BI33"/>
    <mergeCell ref="BJ33:BR33"/>
    <mergeCell ref="B31:D32"/>
    <mergeCell ref="E31:P32"/>
    <mergeCell ref="Q31:V32"/>
    <mergeCell ref="W31:AB32"/>
    <mergeCell ref="AC31:AH31"/>
    <mergeCell ref="AI31:AQ31"/>
    <mergeCell ref="CT31:DB31"/>
    <mergeCell ref="DC31:DH32"/>
    <mergeCell ref="AC32:AH32"/>
    <mergeCell ref="AI32:AQ32"/>
    <mergeCell ref="AR32:AZ32"/>
    <mergeCell ref="BA32:BI32"/>
    <mergeCell ref="BJ32:BR32"/>
    <mergeCell ref="BS32:CA32"/>
    <mergeCell ref="CB32:CJ32"/>
    <mergeCell ref="CK32:CS32"/>
    <mergeCell ref="AR31:AZ31"/>
    <mergeCell ref="BA31:BI31"/>
    <mergeCell ref="BJ31:BR31"/>
    <mergeCell ref="BS31:CA31"/>
    <mergeCell ref="CB31:CJ31"/>
    <mergeCell ref="CK31:CS31"/>
    <mergeCell ref="CT32:DB32"/>
    <mergeCell ref="BS29:CA29"/>
    <mergeCell ref="CB29:CJ29"/>
    <mergeCell ref="CK29:CS29"/>
    <mergeCell ref="CT29:DB29"/>
    <mergeCell ref="DC29:DH30"/>
    <mergeCell ref="AC30:AH30"/>
    <mergeCell ref="AI30:AQ30"/>
    <mergeCell ref="AR30:AZ30"/>
    <mergeCell ref="BA30:BI30"/>
    <mergeCell ref="BJ30:BR30"/>
    <mergeCell ref="BS30:CA30"/>
    <mergeCell ref="CB30:CJ30"/>
    <mergeCell ref="CK30:CS30"/>
    <mergeCell ref="CT30:DB30"/>
    <mergeCell ref="B29:D30"/>
    <mergeCell ref="E29:P30"/>
    <mergeCell ref="Q29:V30"/>
    <mergeCell ref="W29:AB30"/>
    <mergeCell ref="AC29:AH29"/>
    <mergeCell ref="AI29:AQ29"/>
    <mergeCell ref="AR29:AZ29"/>
    <mergeCell ref="BA29:BI29"/>
    <mergeCell ref="BJ29:BR29"/>
    <mergeCell ref="B27:D28"/>
    <mergeCell ref="E27:P28"/>
    <mergeCell ref="Q27:V28"/>
    <mergeCell ref="W27:AB28"/>
    <mergeCell ref="AC27:AH27"/>
    <mergeCell ref="AI27:AQ27"/>
    <mergeCell ref="CT27:DB27"/>
    <mergeCell ref="DC27:DH28"/>
    <mergeCell ref="AC28:AH28"/>
    <mergeCell ref="AI28:AQ28"/>
    <mergeCell ref="AR28:AZ28"/>
    <mergeCell ref="BA28:BI28"/>
    <mergeCell ref="BJ28:BR28"/>
    <mergeCell ref="BS28:CA28"/>
    <mergeCell ref="CB28:CJ28"/>
    <mergeCell ref="CK28:CS28"/>
    <mergeCell ref="AR27:AZ27"/>
    <mergeCell ref="BA27:BI27"/>
    <mergeCell ref="BJ27:BR27"/>
    <mergeCell ref="BS27:CA27"/>
    <mergeCell ref="CB27:CJ27"/>
    <mergeCell ref="CK27:CS27"/>
    <mergeCell ref="CT28:DB28"/>
    <mergeCell ref="BS25:CA25"/>
    <mergeCell ref="CB25:CJ25"/>
    <mergeCell ref="CK25:CS25"/>
    <mergeCell ref="CT25:DB25"/>
    <mergeCell ref="DC25:DH26"/>
    <mergeCell ref="AC26:AH26"/>
    <mergeCell ref="AI26:AQ26"/>
    <mergeCell ref="AR26:AZ26"/>
    <mergeCell ref="BA26:BI26"/>
    <mergeCell ref="BJ26:BR26"/>
    <mergeCell ref="BS26:CA26"/>
    <mergeCell ref="CB26:CJ26"/>
    <mergeCell ref="CK26:CS26"/>
    <mergeCell ref="CT26:DB26"/>
    <mergeCell ref="B25:D26"/>
    <mergeCell ref="E25:P26"/>
    <mergeCell ref="Q25:V26"/>
    <mergeCell ref="W25:AB26"/>
    <mergeCell ref="AC25:AH25"/>
    <mergeCell ref="AI25:AQ25"/>
    <mergeCell ref="AR25:AZ25"/>
    <mergeCell ref="BA25:BI25"/>
    <mergeCell ref="BJ25:BR25"/>
    <mergeCell ref="B23:D24"/>
    <mergeCell ref="E23:P24"/>
    <mergeCell ref="Q23:V24"/>
    <mergeCell ref="W23:AB24"/>
    <mergeCell ref="AC23:AH23"/>
    <mergeCell ref="AI23:AQ23"/>
    <mergeCell ref="CT23:DB23"/>
    <mergeCell ref="DC23:DH24"/>
    <mergeCell ref="AC24:AH24"/>
    <mergeCell ref="AI24:AQ24"/>
    <mergeCell ref="AR24:AZ24"/>
    <mergeCell ref="BA24:BI24"/>
    <mergeCell ref="BJ24:BR24"/>
    <mergeCell ref="BS24:CA24"/>
    <mergeCell ref="CB24:CJ24"/>
    <mergeCell ref="CK24:CS24"/>
    <mergeCell ref="AR23:AZ23"/>
    <mergeCell ref="BA23:BI23"/>
    <mergeCell ref="BJ23:BR23"/>
    <mergeCell ref="BS23:CA23"/>
    <mergeCell ref="CB23:CJ23"/>
    <mergeCell ref="CK23:CS23"/>
    <mergeCell ref="CT24:DB24"/>
    <mergeCell ref="BS21:CA21"/>
    <mergeCell ref="CB21:CJ21"/>
    <mergeCell ref="CK21:CS21"/>
    <mergeCell ref="CT21:DB21"/>
    <mergeCell ref="DC21:DH22"/>
    <mergeCell ref="AC22:AH22"/>
    <mergeCell ref="AI22:AQ22"/>
    <mergeCell ref="AR22:AZ22"/>
    <mergeCell ref="BA22:BI22"/>
    <mergeCell ref="BJ22:BR22"/>
    <mergeCell ref="BS22:CA22"/>
    <mergeCell ref="CB22:CJ22"/>
    <mergeCell ref="CK22:CS22"/>
    <mergeCell ref="CT22:DB22"/>
    <mergeCell ref="B21:D22"/>
    <mergeCell ref="E21:P22"/>
    <mergeCell ref="Q21:V22"/>
    <mergeCell ref="W21:AB22"/>
    <mergeCell ref="AC21:AH21"/>
    <mergeCell ref="AI21:AQ21"/>
    <mergeCell ref="AR21:AZ21"/>
    <mergeCell ref="BA21:BI21"/>
    <mergeCell ref="BJ21:BR21"/>
    <mergeCell ref="B19:D20"/>
    <mergeCell ref="E19:P20"/>
    <mergeCell ref="Q19:V20"/>
    <mergeCell ref="W19:AB20"/>
    <mergeCell ref="AC19:AH19"/>
    <mergeCell ref="AI19:AQ19"/>
    <mergeCell ref="CT19:DB19"/>
    <mergeCell ref="DC19:DH20"/>
    <mergeCell ref="AC20:AH20"/>
    <mergeCell ref="AI20:AQ20"/>
    <mergeCell ref="AR20:AZ20"/>
    <mergeCell ref="BA20:BI20"/>
    <mergeCell ref="BJ20:BR20"/>
    <mergeCell ref="BS20:CA20"/>
    <mergeCell ref="CB20:CJ20"/>
    <mergeCell ref="CK20:CS20"/>
    <mergeCell ref="AR19:AZ19"/>
    <mergeCell ref="BA19:BI19"/>
    <mergeCell ref="BJ19:BR19"/>
    <mergeCell ref="BS19:CA19"/>
    <mergeCell ref="CB19:CJ19"/>
    <mergeCell ref="CK19:CS19"/>
    <mergeCell ref="CT20:DB20"/>
    <mergeCell ref="BS17:CA17"/>
    <mergeCell ref="CB17:CJ17"/>
    <mergeCell ref="CK17:CS17"/>
    <mergeCell ref="CT17:DB17"/>
    <mergeCell ref="DC17:DH18"/>
    <mergeCell ref="AC18:AH18"/>
    <mergeCell ref="AI18:AQ18"/>
    <mergeCell ref="AR18:AZ18"/>
    <mergeCell ref="BA18:BI18"/>
    <mergeCell ref="BJ18:BR18"/>
    <mergeCell ref="BS18:CA18"/>
    <mergeCell ref="CB18:CJ18"/>
    <mergeCell ref="CK18:CS18"/>
    <mergeCell ref="CT18:DB18"/>
    <mergeCell ref="B17:D18"/>
    <mergeCell ref="E17:P18"/>
    <mergeCell ref="Q17:V18"/>
    <mergeCell ref="W17:AB18"/>
    <mergeCell ref="AC17:AH17"/>
    <mergeCell ref="AI17:AQ17"/>
    <mergeCell ref="AR17:AZ17"/>
    <mergeCell ref="BA17:BI17"/>
    <mergeCell ref="BJ17:BR17"/>
    <mergeCell ref="BV13:DB13"/>
    <mergeCell ref="B14:DH14"/>
    <mergeCell ref="B15:D16"/>
    <mergeCell ref="E15:P16"/>
    <mergeCell ref="Q15:V16"/>
    <mergeCell ref="W15:AB16"/>
    <mergeCell ref="AC15:DB15"/>
    <mergeCell ref="DC15:DH16"/>
    <mergeCell ref="AC16:AH16"/>
    <mergeCell ref="AI16:AQ16"/>
    <mergeCell ref="CT16:DB16"/>
    <mergeCell ref="AR16:AZ16"/>
    <mergeCell ref="BA16:BI16"/>
    <mergeCell ref="BJ16:BR16"/>
    <mergeCell ref="BS16:CA16"/>
    <mergeCell ref="CB16:CJ16"/>
    <mergeCell ref="CK16:CS16"/>
    <mergeCell ref="B12:S12"/>
    <mergeCell ref="T12:BL12"/>
    <mergeCell ref="BV12:CA12"/>
    <mergeCell ref="CB12:CG12"/>
    <mergeCell ref="CH12:CJ12"/>
    <mergeCell ref="CK12:CP12"/>
    <mergeCell ref="CQ12:CS12"/>
    <mergeCell ref="CT12:CY12"/>
    <mergeCell ref="CZ12:DB12"/>
    <mergeCell ref="T8:AM8"/>
    <mergeCell ref="B10:S10"/>
    <mergeCell ref="T10:BU11"/>
    <mergeCell ref="BV10:CC11"/>
    <mergeCell ref="CD10:CI11"/>
    <mergeCell ref="CJ10:CL11"/>
    <mergeCell ref="B3:BS4"/>
    <mergeCell ref="BV3:DB3"/>
    <mergeCell ref="CE4:CP4"/>
    <mergeCell ref="CQ4:DB4"/>
    <mergeCell ref="CE5:CP8"/>
    <mergeCell ref="CQ5:DB8"/>
    <mergeCell ref="B6:U6"/>
    <mergeCell ref="BV6:CA8"/>
    <mergeCell ref="B8:S8"/>
    <mergeCell ref="CM10:DB11"/>
    <mergeCell ref="B45:D46"/>
    <mergeCell ref="E45:P46"/>
    <mergeCell ref="Q45:V46"/>
    <mergeCell ref="W45:AB46"/>
    <mergeCell ref="AC45:AH45"/>
    <mergeCell ref="AI45:AQ45"/>
    <mergeCell ref="AR45:AZ45"/>
    <mergeCell ref="BA45:BI45"/>
    <mergeCell ref="BJ45:BR45"/>
    <mergeCell ref="BS45:CA45"/>
    <mergeCell ref="CB45:CJ45"/>
    <mergeCell ref="CK45:CS45"/>
    <mergeCell ref="CT45:DB45"/>
    <mergeCell ref="DC45:DH46"/>
    <mergeCell ref="AC46:AH46"/>
    <mergeCell ref="AI46:AQ46"/>
    <mergeCell ref="AR46:AZ46"/>
    <mergeCell ref="BA46:BI46"/>
    <mergeCell ref="BJ46:BR46"/>
    <mergeCell ref="BS46:CA46"/>
    <mergeCell ref="CB46:CJ46"/>
    <mergeCell ref="CK46:CS46"/>
    <mergeCell ref="CT46:DB46"/>
    <mergeCell ref="B47:D48"/>
    <mergeCell ref="E47:P48"/>
    <mergeCell ref="Q47:V48"/>
    <mergeCell ref="W47:AB48"/>
    <mergeCell ref="AC47:AH47"/>
    <mergeCell ref="AI47:AQ47"/>
    <mergeCell ref="AR47:AZ47"/>
    <mergeCell ref="BA47:BI47"/>
    <mergeCell ref="BJ47:BR47"/>
    <mergeCell ref="CS53:CZ53"/>
    <mergeCell ref="DA53:DH53"/>
    <mergeCell ref="BS47:CA47"/>
    <mergeCell ref="CB47:CJ47"/>
    <mergeCell ref="CK47:CS47"/>
    <mergeCell ref="CT47:DB47"/>
    <mergeCell ref="DC47:DH48"/>
    <mergeCell ref="AC48:AH48"/>
    <mergeCell ref="AI48:AQ48"/>
    <mergeCell ref="AR48:AZ48"/>
    <mergeCell ref="BA48:BI48"/>
    <mergeCell ref="BJ48:BR48"/>
    <mergeCell ref="BS48:CA48"/>
    <mergeCell ref="CB48:CJ48"/>
    <mergeCell ref="CK48:CS48"/>
    <mergeCell ref="CT48:DB48"/>
    <mergeCell ref="BS49:CA49"/>
    <mergeCell ref="CB49:CJ49"/>
    <mergeCell ref="CK49:CS49"/>
    <mergeCell ref="CT49:DB49"/>
    <mergeCell ref="DC49:DH50"/>
    <mergeCell ref="BS50:CA50"/>
    <mergeCell ref="CB50:CJ50"/>
    <mergeCell ref="CK50:CS50"/>
  </mergeCells>
  <phoneticPr fontId="1"/>
  <printOptions horizontalCentered="1"/>
  <pageMargins left="0.25" right="0.25" top="0.75" bottom="0.75" header="0.3" footer="0.3"/>
  <pageSetup paperSize="9" scale="88" fitToHeight="2" orientation="portrait" r:id="rId1"/>
  <headerFooter>
    <oddFooter>&amp;R&amp;8 2023.10.26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C依頼書</vt:lpstr>
      <vt:lpstr>切取入力</vt:lpstr>
      <vt:lpstr>切取入力 (2)</vt:lpstr>
      <vt:lpstr>中性化入力</vt:lpstr>
      <vt:lpstr>中性化入力 (2)</vt:lpstr>
      <vt:lpstr>切取入力!Print_Area</vt:lpstr>
      <vt:lpstr>'切取入力 (2)'!Print_Area</vt:lpstr>
      <vt:lpstr>中性化入力!Print_Area</vt:lpstr>
      <vt:lpstr>'中性化入力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2024-02-14T06:44:36Z</dcterms:created>
  <dcterms:modified xsi:type="dcterms:W3CDTF">2024-02-14T07:09:01Z</dcterms:modified>
</cp:coreProperties>
</file>